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naka\Documents\Tilastot\Väestön kuukausitilastot\"/>
    </mc:Choice>
  </mc:AlternateContent>
  <xr:revisionPtr revIDLastSave="0" documentId="13_ncr:1_{8B79C461-A1FD-4A1D-8B4D-81AE5939BD68}" xr6:coauthVersionLast="47" xr6:coauthVersionMax="47" xr10:uidLastSave="{00000000-0000-0000-0000-000000000000}"/>
  <bookViews>
    <workbookView xWindow="-24100" yWindow="-440" windowWidth="19210" windowHeight="12230" xr2:uid="{00000000-000D-0000-FFFF-FFFF00000000}"/>
  </bookViews>
  <sheets>
    <sheet name="2021" sheetId="21" r:id="rId1"/>
    <sheet name="K-P" sheetId="7" r:id="rId2"/>
    <sheet name="Kaustisen sk" sheetId="2" r:id="rId3"/>
    <sheet name="Kokkolan sk" sheetId="9" r:id="rId4"/>
    <sheet name="2020" sheetId="19" r:id="rId5"/>
    <sheet name="2019" sheetId="20" r:id="rId6"/>
    <sheet name="2018" sheetId="18" r:id="rId7"/>
    <sheet name="2017" sheetId="17" r:id="rId8"/>
    <sheet name="2016" sheetId="16" r:id="rId9"/>
    <sheet name="2015" sheetId="15" r:id="rId10"/>
    <sheet name="2014" sheetId="14" r:id="rId11"/>
    <sheet name="2013" sheetId="13" r:id="rId12"/>
    <sheet name="2012" sheetId="12" r:id="rId13"/>
    <sheet name="2011" sheetId="11" r:id="rId14"/>
    <sheet name="2010" sheetId="10" r:id="rId15"/>
    <sheet name="2009" sheetId="8" r:id="rId16"/>
    <sheet name="2008" sheetId="6" r:id="rId17"/>
    <sheet name="2007" sheetId="1" r:id="rId18"/>
    <sheet name="2006" sheetId="4" r:id="rId19"/>
    <sheet name="2005" sheetId="3" r:id="rId2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6" i="21" l="1"/>
  <c r="N15" i="21"/>
  <c r="M14" i="21"/>
  <c r="L14" i="21"/>
  <c r="K14" i="21"/>
  <c r="J14" i="21"/>
  <c r="J6" i="21" s="1"/>
  <c r="I14" i="21"/>
  <c r="H14" i="21"/>
  <c r="H6" i="21" s="1"/>
  <c r="G14" i="21"/>
  <c r="F14" i="21"/>
  <c r="E14" i="21"/>
  <c r="D14" i="21"/>
  <c r="C14" i="21"/>
  <c r="B14" i="21"/>
  <c r="N13" i="21"/>
  <c r="N12" i="21"/>
  <c r="N11" i="21"/>
  <c r="N10" i="21"/>
  <c r="N9" i="21"/>
  <c r="N8" i="21"/>
  <c r="M7" i="21"/>
  <c r="L7" i="21"/>
  <c r="L6" i="21"/>
  <c r="K7" i="21"/>
  <c r="K6" i="21"/>
  <c r="J7" i="21"/>
  <c r="I7" i="21"/>
  <c r="H7" i="21"/>
  <c r="G7" i="21"/>
  <c r="F7" i="21"/>
  <c r="F6" i="21" s="1"/>
  <c r="E7" i="21"/>
  <c r="E6" i="21" s="1"/>
  <c r="D7" i="21"/>
  <c r="C7" i="21"/>
  <c r="B7" i="21"/>
  <c r="B6" i="3"/>
  <c r="C6" i="3"/>
  <c r="D6" i="3"/>
  <c r="E6" i="3"/>
  <c r="F6" i="3"/>
  <c r="G6" i="3"/>
  <c r="H6" i="3"/>
  <c r="I6" i="3"/>
  <c r="J6" i="3"/>
  <c r="K6" i="3"/>
  <c r="L6" i="3"/>
  <c r="M6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B6" i="4"/>
  <c r="C6" i="4"/>
  <c r="D6" i="4"/>
  <c r="E6" i="4"/>
  <c r="F6" i="4"/>
  <c r="G6" i="4"/>
  <c r="H6" i="4"/>
  <c r="I6" i="4"/>
  <c r="J6" i="4"/>
  <c r="K6" i="4"/>
  <c r="L6" i="4"/>
  <c r="M6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B6" i="1"/>
  <c r="C6" i="1"/>
  <c r="D6" i="1"/>
  <c r="E6" i="1"/>
  <c r="F6" i="1"/>
  <c r="G6" i="1"/>
  <c r="H6" i="1"/>
  <c r="I6" i="1"/>
  <c r="J6" i="1"/>
  <c r="K6" i="1"/>
  <c r="L6" i="1"/>
  <c r="M6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B6" i="6"/>
  <c r="C6" i="6"/>
  <c r="D6" i="6"/>
  <c r="E6" i="6"/>
  <c r="F6" i="6"/>
  <c r="G6" i="6"/>
  <c r="H6" i="6"/>
  <c r="I6" i="6"/>
  <c r="J6" i="6"/>
  <c r="K6" i="6"/>
  <c r="L6" i="6"/>
  <c r="M6" i="6"/>
  <c r="N6" i="6"/>
  <c r="B7" i="6"/>
  <c r="C7" i="6"/>
  <c r="D7" i="6"/>
  <c r="E7" i="6"/>
  <c r="F7" i="6"/>
  <c r="G7" i="6"/>
  <c r="H7" i="6"/>
  <c r="I7" i="6"/>
  <c r="J7" i="6"/>
  <c r="K7" i="6"/>
  <c r="L7" i="6"/>
  <c r="M7" i="6"/>
  <c r="N7" i="6"/>
  <c r="N8" i="6"/>
  <c r="N9" i="6"/>
  <c r="N10" i="6"/>
  <c r="N11" i="6"/>
  <c r="N12" i="6"/>
  <c r="N13" i="6"/>
  <c r="N14" i="6"/>
  <c r="B15" i="6"/>
  <c r="C15" i="6"/>
  <c r="D15" i="6"/>
  <c r="E15" i="6"/>
  <c r="F15" i="6"/>
  <c r="G15" i="6"/>
  <c r="H15" i="6"/>
  <c r="I15" i="6"/>
  <c r="J15" i="6"/>
  <c r="K15" i="6"/>
  <c r="L15" i="6"/>
  <c r="M15" i="6"/>
  <c r="N15" i="6"/>
  <c r="N16" i="6"/>
  <c r="N17" i="6"/>
  <c r="N18" i="6"/>
  <c r="N19" i="6"/>
  <c r="N20" i="6"/>
  <c r="B6" i="8"/>
  <c r="C6" i="8"/>
  <c r="D6" i="8"/>
  <c r="E6" i="8"/>
  <c r="F6" i="8"/>
  <c r="G6" i="8"/>
  <c r="H6" i="8"/>
  <c r="I6" i="8"/>
  <c r="J6" i="8"/>
  <c r="K6" i="8"/>
  <c r="L6" i="8"/>
  <c r="M6" i="8"/>
  <c r="N6" i="8"/>
  <c r="B7" i="8"/>
  <c r="C7" i="8"/>
  <c r="D7" i="8"/>
  <c r="E7" i="8"/>
  <c r="F7" i="8"/>
  <c r="G7" i="8"/>
  <c r="H7" i="8"/>
  <c r="I7" i="8"/>
  <c r="J7" i="8"/>
  <c r="K7" i="8"/>
  <c r="L7" i="8"/>
  <c r="M7" i="8"/>
  <c r="N7" i="8"/>
  <c r="N8" i="8"/>
  <c r="N9" i="8"/>
  <c r="N10" i="8"/>
  <c r="N11" i="8"/>
  <c r="N12" i="8"/>
  <c r="N13" i="8"/>
  <c r="B14" i="8"/>
  <c r="C14" i="8"/>
  <c r="D14" i="8"/>
  <c r="E14" i="8"/>
  <c r="F14" i="8"/>
  <c r="G14" i="8"/>
  <c r="H14" i="8"/>
  <c r="I14" i="8"/>
  <c r="J14" i="8"/>
  <c r="K14" i="8"/>
  <c r="L14" i="8"/>
  <c r="M14" i="8"/>
  <c r="N14" i="8"/>
  <c r="N15" i="8"/>
  <c r="N16" i="8"/>
  <c r="N17" i="8"/>
  <c r="N6" i="10"/>
  <c r="N7" i="10"/>
  <c r="N8" i="10"/>
  <c r="N9" i="10"/>
  <c r="N10" i="10"/>
  <c r="N11" i="10"/>
  <c r="N12" i="10"/>
  <c r="N13" i="10"/>
  <c r="N14" i="10"/>
  <c r="N15" i="10"/>
  <c r="N16" i="10"/>
  <c r="N6" i="11"/>
  <c r="N7" i="11"/>
  <c r="N8" i="11"/>
  <c r="N9" i="11"/>
  <c r="N10" i="11"/>
  <c r="N11" i="11"/>
  <c r="N12" i="11"/>
  <c r="N13" i="11"/>
  <c r="N14" i="11"/>
  <c r="N15" i="11"/>
  <c r="N16" i="11"/>
  <c r="B6" i="12"/>
  <c r="C6" i="12"/>
  <c r="D6" i="12"/>
  <c r="E6" i="12"/>
  <c r="F6" i="12"/>
  <c r="G6" i="12"/>
  <c r="H6" i="12"/>
  <c r="I6" i="12"/>
  <c r="J6" i="12"/>
  <c r="K6" i="12"/>
  <c r="L6" i="12"/>
  <c r="M6" i="12"/>
  <c r="N6" i="12"/>
  <c r="B7" i="12"/>
  <c r="C7" i="12"/>
  <c r="D7" i="12"/>
  <c r="E7" i="12"/>
  <c r="F7" i="12"/>
  <c r="G7" i="12"/>
  <c r="H7" i="12"/>
  <c r="I7" i="12"/>
  <c r="J7" i="12"/>
  <c r="K7" i="12"/>
  <c r="L7" i="12"/>
  <c r="M7" i="12"/>
  <c r="N7" i="12"/>
  <c r="N8" i="12"/>
  <c r="N9" i="12"/>
  <c r="N10" i="12"/>
  <c r="N11" i="12"/>
  <c r="N12" i="12"/>
  <c r="N13" i="12"/>
  <c r="B14" i="12"/>
  <c r="C14" i="12"/>
  <c r="D14" i="12"/>
  <c r="E14" i="12"/>
  <c r="F14" i="12"/>
  <c r="G14" i="12"/>
  <c r="H14" i="12"/>
  <c r="I14" i="12"/>
  <c r="J14" i="12"/>
  <c r="K14" i="12"/>
  <c r="L14" i="12"/>
  <c r="M14" i="12"/>
  <c r="N14" i="12"/>
  <c r="N15" i="12"/>
  <c r="N16" i="12"/>
  <c r="B6" i="13"/>
  <c r="C6" i="13"/>
  <c r="D6" i="13"/>
  <c r="E6" i="13"/>
  <c r="F6" i="13"/>
  <c r="G6" i="13"/>
  <c r="H6" i="13"/>
  <c r="I6" i="13"/>
  <c r="J6" i="13"/>
  <c r="K6" i="13"/>
  <c r="L6" i="13"/>
  <c r="M6" i="13"/>
  <c r="N6" i="13"/>
  <c r="B7" i="13"/>
  <c r="C7" i="13"/>
  <c r="D7" i="13"/>
  <c r="E7" i="13"/>
  <c r="F7" i="13"/>
  <c r="G7" i="13"/>
  <c r="H7" i="13"/>
  <c r="I7" i="13"/>
  <c r="J7" i="13"/>
  <c r="K7" i="13"/>
  <c r="L7" i="13"/>
  <c r="M7" i="13"/>
  <c r="N7" i="13"/>
  <c r="N8" i="13"/>
  <c r="N9" i="13"/>
  <c r="N10" i="13"/>
  <c r="N11" i="13"/>
  <c r="N12" i="13"/>
  <c r="N13" i="13"/>
  <c r="B14" i="13"/>
  <c r="C14" i="13"/>
  <c r="D14" i="13"/>
  <c r="E14" i="13"/>
  <c r="F14" i="13"/>
  <c r="G14" i="13"/>
  <c r="H14" i="13"/>
  <c r="I14" i="13"/>
  <c r="J14" i="13"/>
  <c r="K14" i="13"/>
  <c r="L14" i="13"/>
  <c r="M14" i="13"/>
  <c r="N14" i="13"/>
  <c r="N15" i="13"/>
  <c r="N16" i="13"/>
  <c r="B6" i="14"/>
  <c r="C6" i="14"/>
  <c r="D6" i="14"/>
  <c r="E6" i="14"/>
  <c r="F6" i="14"/>
  <c r="G6" i="14"/>
  <c r="H6" i="14"/>
  <c r="I6" i="14"/>
  <c r="J6" i="14"/>
  <c r="K6" i="14"/>
  <c r="L6" i="14"/>
  <c r="M6" i="14"/>
  <c r="N6" i="14"/>
  <c r="B7" i="14"/>
  <c r="C7" i="14"/>
  <c r="D7" i="14"/>
  <c r="E7" i="14"/>
  <c r="F7" i="14"/>
  <c r="G7" i="14"/>
  <c r="H7" i="14"/>
  <c r="I7" i="14"/>
  <c r="J7" i="14"/>
  <c r="K7" i="14"/>
  <c r="L7" i="14"/>
  <c r="M7" i="14"/>
  <c r="N7" i="14"/>
  <c r="N8" i="14"/>
  <c r="N9" i="14"/>
  <c r="N10" i="14"/>
  <c r="N11" i="14"/>
  <c r="N12" i="14"/>
  <c r="N13" i="14"/>
  <c r="B14" i="14"/>
  <c r="C14" i="14"/>
  <c r="D14" i="14"/>
  <c r="E14" i="14"/>
  <c r="F14" i="14"/>
  <c r="G14" i="14"/>
  <c r="H14" i="14"/>
  <c r="I14" i="14"/>
  <c r="J14" i="14"/>
  <c r="K14" i="14"/>
  <c r="L14" i="14"/>
  <c r="M14" i="14"/>
  <c r="N14" i="14"/>
  <c r="N15" i="14"/>
  <c r="N16" i="14"/>
  <c r="B6" i="15"/>
  <c r="C6" i="15"/>
  <c r="D6" i="15"/>
  <c r="E6" i="15"/>
  <c r="F6" i="15"/>
  <c r="G6" i="15"/>
  <c r="H6" i="15"/>
  <c r="I6" i="15"/>
  <c r="J6" i="15"/>
  <c r="K6" i="15"/>
  <c r="L6" i="15"/>
  <c r="M6" i="15"/>
  <c r="N6" i="15"/>
  <c r="B7" i="15"/>
  <c r="C7" i="15"/>
  <c r="D7" i="15"/>
  <c r="E7" i="15"/>
  <c r="F7" i="15"/>
  <c r="G7" i="15"/>
  <c r="H7" i="15"/>
  <c r="I7" i="15"/>
  <c r="J7" i="15"/>
  <c r="K7" i="15"/>
  <c r="L7" i="15"/>
  <c r="M7" i="15"/>
  <c r="N7" i="15"/>
  <c r="N8" i="15"/>
  <c r="N9" i="15"/>
  <c r="N10" i="15"/>
  <c r="N11" i="15"/>
  <c r="N12" i="15"/>
  <c r="N13" i="15"/>
  <c r="B14" i="15"/>
  <c r="C14" i="15"/>
  <c r="D14" i="15"/>
  <c r="E14" i="15"/>
  <c r="F14" i="15"/>
  <c r="G14" i="15"/>
  <c r="H14" i="15"/>
  <c r="I14" i="15"/>
  <c r="J14" i="15"/>
  <c r="K14" i="15"/>
  <c r="L14" i="15"/>
  <c r="M14" i="15"/>
  <c r="N14" i="15"/>
  <c r="N15" i="15"/>
  <c r="N16" i="15"/>
  <c r="B6" i="16"/>
  <c r="C6" i="16"/>
  <c r="D6" i="16"/>
  <c r="E6" i="16"/>
  <c r="F6" i="16"/>
  <c r="G6" i="16"/>
  <c r="H6" i="16"/>
  <c r="I6" i="16"/>
  <c r="J6" i="16"/>
  <c r="K6" i="16"/>
  <c r="L6" i="16"/>
  <c r="M6" i="16"/>
  <c r="N6" i="16"/>
  <c r="B7" i="16"/>
  <c r="C7" i="16"/>
  <c r="D7" i="16"/>
  <c r="E7" i="16"/>
  <c r="F7" i="16"/>
  <c r="G7" i="16"/>
  <c r="H7" i="16"/>
  <c r="I7" i="16"/>
  <c r="J7" i="16"/>
  <c r="K7" i="16"/>
  <c r="L7" i="16"/>
  <c r="M7" i="16"/>
  <c r="N7" i="16"/>
  <c r="N8" i="16"/>
  <c r="N9" i="16"/>
  <c r="N10" i="16"/>
  <c r="N11" i="16"/>
  <c r="N12" i="16"/>
  <c r="N13" i="16"/>
  <c r="B14" i="16"/>
  <c r="C14" i="16"/>
  <c r="D14" i="16"/>
  <c r="E14" i="16"/>
  <c r="F14" i="16"/>
  <c r="G14" i="16"/>
  <c r="H14" i="16"/>
  <c r="I14" i="16"/>
  <c r="J14" i="16"/>
  <c r="K14" i="16"/>
  <c r="L14" i="16"/>
  <c r="M14" i="16"/>
  <c r="N14" i="16"/>
  <c r="N15" i="16"/>
  <c r="N16" i="16"/>
  <c r="B6" i="17"/>
  <c r="C6" i="17"/>
  <c r="D6" i="17"/>
  <c r="E6" i="17"/>
  <c r="F6" i="17"/>
  <c r="G6" i="17"/>
  <c r="H6" i="17"/>
  <c r="I6" i="17"/>
  <c r="J6" i="17"/>
  <c r="K6" i="17"/>
  <c r="L6" i="17"/>
  <c r="M6" i="17"/>
  <c r="N6" i="17"/>
  <c r="B7" i="17"/>
  <c r="C7" i="17"/>
  <c r="D7" i="17"/>
  <c r="E7" i="17"/>
  <c r="F7" i="17"/>
  <c r="G7" i="17"/>
  <c r="H7" i="17"/>
  <c r="I7" i="17"/>
  <c r="J7" i="17"/>
  <c r="K7" i="17"/>
  <c r="L7" i="17"/>
  <c r="M7" i="17"/>
  <c r="N7" i="17"/>
  <c r="N8" i="17"/>
  <c r="N9" i="17"/>
  <c r="N10" i="17"/>
  <c r="N11" i="17"/>
  <c r="N12" i="17"/>
  <c r="N13" i="17"/>
  <c r="B14" i="17"/>
  <c r="C14" i="17"/>
  <c r="D14" i="17"/>
  <c r="E14" i="17"/>
  <c r="F14" i="17"/>
  <c r="G14" i="17"/>
  <c r="H14" i="17"/>
  <c r="I14" i="17"/>
  <c r="J14" i="17"/>
  <c r="K14" i="17"/>
  <c r="L14" i="17"/>
  <c r="M14" i="17"/>
  <c r="N14" i="17"/>
  <c r="N15" i="17"/>
  <c r="N16" i="17"/>
  <c r="B6" i="18"/>
  <c r="C6" i="18"/>
  <c r="D6" i="18"/>
  <c r="E6" i="18"/>
  <c r="F6" i="18"/>
  <c r="G6" i="18"/>
  <c r="H6" i="18"/>
  <c r="I6" i="18"/>
  <c r="J6" i="18"/>
  <c r="K6" i="18"/>
  <c r="L6" i="18"/>
  <c r="M6" i="18"/>
  <c r="N6" i="18"/>
  <c r="B7" i="18"/>
  <c r="C7" i="18"/>
  <c r="D7" i="18"/>
  <c r="E7" i="18"/>
  <c r="F7" i="18"/>
  <c r="G7" i="18"/>
  <c r="H7" i="18"/>
  <c r="I7" i="18"/>
  <c r="J7" i="18"/>
  <c r="K7" i="18"/>
  <c r="L7" i="18"/>
  <c r="M7" i="18"/>
  <c r="N7" i="18"/>
  <c r="N8" i="18"/>
  <c r="N9" i="18"/>
  <c r="N10" i="18"/>
  <c r="N11" i="18"/>
  <c r="N12" i="18"/>
  <c r="N13" i="18"/>
  <c r="B14" i="18"/>
  <c r="C14" i="18"/>
  <c r="D14" i="18"/>
  <c r="E14" i="18"/>
  <c r="F14" i="18"/>
  <c r="G14" i="18"/>
  <c r="H14" i="18"/>
  <c r="I14" i="18"/>
  <c r="J14" i="18"/>
  <c r="K14" i="18"/>
  <c r="L14" i="18"/>
  <c r="M14" i="18"/>
  <c r="N14" i="18"/>
  <c r="N15" i="18"/>
  <c r="N16" i="18"/>
  <c r="F6" i="20"/>
  <c r="M6" i="20"/>
  <c r="B7" i="20"/>
  <c r="B6" i="20"/>
  <c r="C7" i="20"/>
  <c r="D7" i="20"/>
  <c r="E7" i="20"/>
  <c r="F7" i="20"/>
  <c r="G7" i="20"/>
  <c r="H7" i="20"/>
  <c r="I7" i="20"/>
  <c r="I6" i="20"/>
  <c r="J7" i="20"/>
  <c r="J6" i="20"/>
  <c r="K7" i="20"/>
  <c r="L7" i="20"/>
  <c r="M7" i="20"/>
  <c r="N8" i="20"/>
  <c r="N7" i="20"/>
  <c r="N9" i="20"/>
  <c r="N10" i="20"/>
  <c r="N11" i="20"/>
  <c r="N12" i="20"/>
  <c r="N13" i="20"/>
  <c r="B14" i="20"/>
  <c r="C14" i="20"/>
  <c r="C6" i="20"/>
  <c r="D14" i="20"/>
  <c r="D6" i="20"/>
  <c r="E14" i="20"/>
  <c r="E6" i="20"/>
  <c r="F14" i="20"/>
  <c r="G14" i="20"/>
  <c r="H14" i="20"/>
  <c r="I14" i="20"/>
  <c r="J14" i="20"/>
  <c r="K14" i="20"/>
  <c r="K6" i="20"/>
  <c r="L14" i="20"/>
  <c r="L6" i="20"/>
  <c r="M14" i="20"/>
  <c r="N15" i="20"/>
  <c r="N14" i="20"/>
  <c r="N16" i="20"/>
  <c r="B7" i="19"/>
  <c r="C7" i="19"/>
  <c r="D7" i="19"/>
  <c r="E7" i="19"/>
  <c r="F7" i="19"/>
  <c r="G7" i="19"/>
  <c r="G6" i="19" s="1"/>
  <c r="H7" i="19"/>
  <c r="I7" i="19"/>
  <c r="J7" i="19"/>
  <c r="K7" i="19"/>
  <c r="L7" i="19"/>
  <c r="M7" i="19"/>
  <c r="N8" i="19"/>
  <c r="N7" i="19"/>
  <c r="N9" i="19"/>
  <c r="N10" i="19"/>
  <c r="N11" i="19"/>
  <c r="N12" i="19"/>
  <c r="N13" i="19"/>
  <c r="B14" i="19"/>
  <c r="C14" i="19"/>
  <c r="D14" i="19"/>
  <c r="E14" i="19"/>
  <c r="E6" i="19" s="1"/>
  <c r="F14" i="19"/>
  <c r="F6" i="19" s="1"/>
  <c r="G14" i="19"/>
  <c r="H14" i="19"/>
  <c r="H6" i="19" s="1"/>
  <c r="I14" i="19"/>
  <c r="I6" i="19" s="1"/>
  <c r="J14" i="19"/>
  <c r="J6" i="19"/>
  <c r="K14" i="19"/>
  <c r="K6" i="19" s="1"/>
  <c r="L14" i="19"/>
  <c r="M14" i="19"/>
  <c r="M6" i="19"/>
  <c r="N15" i="19"/>
  <c r="N14" i="19" s="1"/>
  <c r="N16" i="19"/>
  <c r="G6" i="20"/>
  <c r="N6" i="20"/>
  <c r="H6" i="20"/>
  <c r="C6" i="19"/>
  <c r="B6" i="19"/>
  <c r="M6" i="21"/>
  <c r="G6" i="21" l="1"/>
  <c r="N6" i="19"/>
  <c r="L6" i="19"/>
  <c r="D6" i="19"/>
  <c r="I6" i="21"/>
  <c r="B6" i="21"/>
  <c r="C6" i="21"/>
  <c r="D6" i="21"/>
  <c r="N14" i="21"/>
  <c r="N7" i="21"/>
  <c r="N6" i="21" l="1"/>
</calcChain>
</file>

<file path=xl/sharedStrings.xml><?xml version="1.0" encoding="utf-8"?>
<sst xmlns="http://schemas.openxmlformats.org/spreadsheetml/2006/main" count="477" uniqueCount="61">
  <si>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</si>
  <si>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</si>
  <si>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</si>
  <si>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</si>
  <si>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</si>
  <si>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</si>
  <si>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</si>
  <si>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</si>
  <si>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</si>
  <si>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</si>
  <si>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</si>
  <si>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</si>
  <si>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Halsua</t>
  </si>
  <si>
    <t>Himanka</t>
  </si>
  <si>
    <t>Kannus</t>
  </si>
  <si>
    <t>Kaustinen - Kaustby</t>
  </si>
  <si>
    <t>Kokkola - Karleby</t>
  </si>
  <si>
    <t>Kälviä - Kelviå</t>
  </si>
  <si>
    <t>Lestijärvi</t>
  </si>
  <si>
    <t>Lohtaja - Lochteå</t>
  </si>
  <si>
    <t>Perho</t>
  </si>
  <si>
    <t>Toholampi</t>
  </si>
  <si>
    <t>Ullava</t>
  </si>
  <si>
    <t>Veteli - Vetil</t>
  </si>
  <si>
    <t>Lähde: Tilastokeskus - Väestönmuutosten kuukausitilasto</t>
  </si>
  <si>
    <t>Kunta</t>
  </si>
  <si>
    <t>Kaustisen seutukunta</t>
  </si>
  <si>
    <t>Kokkolan seutukunta</t>
  </si>
  <si>
    <t>Keski-Pohjanmaa</t>
  </si>
  <si>
    <t>Yhteensä</t>
  </si>
  <si>
    <t>Tammi</t>
  </si>
  <si>
    <t>Helmi</t>
  </si>
  <si>
    <t>Maalis</t>
  </si>
  <si>
    <t>Huhti</t>
  </si>
  <si>
    <t>Touko</t>
  </si>
  <si>
    <t>Kesä</t>
  </si>
  <si>
    <t>Heinä</t>
  </si>
  <si>
    <t>Elo</t>
  </si>
  <si>
    <t>Syys</t>
  </si>
  <si>
    <t>Loka</t>
  </si>
  <si>
    <t>Marras</t>
  </si>
  <si>
    <t>Joulu</t>
  </si>
  <si>
    <t>Kuolleet kunnittain vuonna 2005 kuukausittain</t>
  </si>
  <si>
    <t>Kuolleet kunnittain vuonna 2006 kuukausittain</t>
  </si>
  <si>
    <t>Kuolleet kunnittain vuonna 2008 kuukausittain, ennakkotieto</t>
  </si>
  <si>
    <t>Kuolleet kunnittain vuonna 2007 kuukausittain</t>
  </si>
  <si>
    <t>Aluejako 2009</t>
  </si>
  <si>
    <t>Kuolleet kunnittain ja kuukausittain vuonna 2009, ennakkotieto</t>
  </si>
  <si>
    <t>Kuolleet kunnittain ja kuukausittain vuonna 2010</t>
  </si>
  <si>
    <t>Kuolleet kunnittain ja kuukausittain vuonna 2011</t>
  </si>
  <si>
    <t>Kuolleet kunnittain ja kuukausittain vuonna 2012</t>
  </si>
  <si>
    <t>Yht</t>
  </si>
  <si>
    <t>Kuolleet kunnittain ja kuukausittain vuonna 2013</t>
  </si>
  <si>
    <t>Kuolleet kunnittain ja kuukausittain vuonna 2014</t>
  </si>
  <si>
    <t>Kuolleet kunnittain ja kuukausittain vuonna 2015</t>
  </si>
  <si>
    <t>Kuolleet kunnittain ja kuukausittain vuonna 2017, ennakkotieto</t>
  </si>
  <si>
    <t>Kuolleet kunnittain ja kuukausittain vuonna 2016</t>
  </si>
  <si>
    <t>Kuolleet kunnittain ja kuukausittain vuonna 2018</t>
  </si>
  <si>
    <t>Kuolleet kunnittain ja kuukausittain vuonna 2019</t>
  </si>
  <si>
    <t>Kuolleet kunnittain ja kuukausittain vuonna 2021, ennakkotieto</t>
  </si>
  <si>
    <t>Kuolleet kunnittain ja kuukausittain vuonna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</si>
</sst>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0" fillId="0" borderId="0" xfId="0" applyAlignment="1" applyProtection="1">
      <alignment horizontal="right"/>
      <protection locked="0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0" fontId="0" fillId="0" borderId="2" xfId="0" applyBorder="1" applyAlignment="1" applyProtection="1">
      <alignment horizontal="right"/>
      <protection locked="0"/>
    </xf>
    <xf numFmtId="0" fontId="0" fillId="0" borderId="2" xfId="0" applyBorder="1" applyAlignment="1">
      <alignment horizontal="right"/>
    </xf>
    <xf numFmtId="0" fontId="3" fillId="0" borderId="0" xfId="0" applyFont="1"/>
    <xf numFmtId="0" fontId="3" fillId="3" borderId="1" xfId="0" applyFont="1" applyFill="1" applyBorder="1"/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right"/>
      <protection locked="0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13" Type="http://schemas.openxmlformats.org/officeDocument/2006/relationships/worksheet" Target="worksheets/sheet10.xml"/><Relationship Id="rId18" Type="http://schemas.openxmlformats.org/officeDocument/2006/relationships/worksheet" Target="worksheets/sheet15.xml"/><Relationship Id="rId3" Type="http://schemas.openxmlformats.org/officeDocument/2006/relationships/chartsheet" Target="chartsheets/sheet2.xml"/><Relationship Id="rId21" Type="http://schemas.openxmlformats.org/officeDocument/2006/relationships/theme" Target="theme/theme1.xml"/><Relationship Id="rId7" Type="http://schemas.openxmlformats.org/officeDocument/2006/relationships/worksheet" Target="worksheets/sheet4.xml"/><Relationship Id="rId12" Type="http://schemas.openxmlformats.org/officeDocument/2006/relationships/worksheet" Target="worksheets/sheet9.xml"/><Relationship Id="rId17" Type="http://schemas.openxmlformats.org/officeDocument/2006/relationships/worksheet" Target="worksheets/sheet14.xml"/><Relationship Id="rId2" Type="http://schemas.openxmlformats.org/officeDocument/2006/relationships/chartsheet" Target="chartsheets/sheet1.xml"/><Relationship Id="rId16" Type="http://schemas.openxmlformats.org/officeDocument/2006/relationships/worksheet" Target="worksheets/sheet13.xml"/><Relationship Id="rId20" Type="http://schemas.openxmlformats.org/officeDocument/2006/relationships/worksheet" Target="worksheets/sheet1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8.xml"/><Relationship Id="rId24" Type="http://schemas.openxmlformats.org/officeDocument/2006/relationships/calcChain" Target="calcChain.xml"/><Relationship Id="rId5" Type="http://schemas.openxmlformats.org/officeDocument/2006/relationships/worksheet" Target="worksheets/sheet2.xml"/><Relationship Id="rId15" Type="http://schemas.openxmlformats.org/officeDocument/2006/relationships/worksheet" Target="worksheets/sheet12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7.xml"/><Relationship Id="rId19" Type="http://schemas.openxmlformats.org/officeDocument/2006/relationships/worksheet" Target="worksheets/sheet16.xml"/><Relationship Id="rId4" Type="http://schemas.openxmlformats.org/officeDocument/2006/relationships/chartsheet" Target="chartsheets/sheet3.xml"/><Relationship Id="rId9" Type="http://schemas.openxmlformats.org/officeDocument/2006/relationships/worksheet" Target="worksheets/sheet6.xml"/><Relationship Id="rId14" Type="http://schemas.openxmlformats.org/officeDocument/2006/relationships/worksheet" Target="worksheets/sheet11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i-FI"/>
              <a:t>Keski-Pohjanmaan kuolleet kuukausittain</a:t>
            </a:r>
          </a:p>
        </c:rich>
      </c:tx>
      <c:layout>
        <c:manualLayout>
          <c:xMode val="edge"/>
          <c:yMode val="edge"/>
          <c:x val="0.29357260945044084"/>
          <c:y val="3.04929100457015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8597971859030729E-2"/>
          <c:y val="0.12351939925173287"/>
          <c:w val="0.89589796621854545"/>
          <c:h val="0.77552171460800923"/>
        </c:manualLayout>
      </c:layout>
      <c:barChart>
        <c:barDir val="col"/>
        <c:grouping val="clustered"/>
        <c:varyColors val="0"/>
        <c:ser>
          <c:idx val="4"/>
          <c:order val="0"/>
          <c:tx>
            <c:v>2005</c:v>
          </c:tx>
          <c:invertIfNegative val="0"/>
          <c:cat>
            <c:strRef>
              <c:f>'2020'!$B$5:$M$5</c:f>
              <c:strCache>
                <c:ptCount val="12"/>
                <c:pt idx="0">
                  <c:v>Tammi</c:v>
                </c:pt>
                <c:pt idx="1">
                  <c:v>Helmi</c:v>
                </c:pt>
                <c:pt idx="2">
                  <c:v>Maalis</c:v>
                </c:pt>
                <c:pt idx="3">
                  <c:v>Huhti</c:v>
                </c:pt>
                <c:pt idx="4">
                  <c:v>Touko</c:v>
                </c:pt>
                <c:pt idx="5">
                  <c:v>Kesä</c:v>
                </c:pt>
                <c:pt idx="6">
                  <c:v>Heinä</c:v>
                </c:pt>
                <c:pt idx="7">
                  <c:v>Elo</c:v>
                </c:pt>
                <c:pt idx="8">
                  <c:v>Syys</c:v>
                </c:pt>
                <c:pt idx="9">
                  <c:v>Loka</c:v>
                </c:pt>
                <c:pt idx="10">
                  <c:v>Marras</c:v>
                </c:pt>
                <c:pt idx="11">
                  <c:v>Joulu</c:v>
                </c:pt>
              </c:strCache>
            </c:strRef>
          </c:cat>
          <c:val>
            <c:numRef>
              <c:f>'2005'!$B$6:$M$6</c:f>
              <c:numCache>
                <c:formatCode>General</c:formatCode>
                <c:ptCount val="12"/>
                <c:pt idx="0">
                  <c:v>43</c:v>
                </c:pt>
                <c:pt idx="1">
                  <c:v>45</c:v>
                </c:pt>
                <c:pt idx="2">
                  <c:v>54</c:v>
                </c:pt>
                <c:pt idx="3">
                  <c:v>51</c:v>
                </c:pt>
                <c:pt idx="4">
                  <c:v>48</c:v>
                </c:pt>
                <c:pt idx="5">
                  <c:v>48</c:v>
                </c:pt>
                <c:pt idx="6">
                  <c:v>51</c:v>
                </c:pt>
                <c:pt idx="7">
                  <c:v>45</c:v>
                </c:pt>
                <c:pt idx="8">
                  <c:v>55</c:v>
                </c:pt>
                <c:pt idx="9">
                  <c:v>43</c:v>
                </c:pt>
                <c:pt idx="10">
                  <c:v>45</c:v>
                </c:pt>
                <c:pt idx="11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C4-42CF-9945-729220BAAA71}"/>
            </c:ext>
          </c:extLst>
        </c:ser>
        <c:ser>
          <c:idx val="5"/>
          <c:order val="1"/>
          <c:tx>
            <c:v>2010</c:v>
          </c:tx>
          <c:invertIfNegative val="0"/>
          <c:cat>
            <c:strRef>
              <c:f>'2020'!$B$5:$M$5</c:f>
              <c:strCache>
                <c:ptCount val="12"/>
                <c:pt idx="0">
                  <c:v>Tammi</c:v>
                </c:pt>
                <c:pt idx="1">
                  <c:v>Helmi</c:v>
                </c:pt>
                <c:pt idx="2">
                  <c:v>Maalis</c:v>
                </c:pt>
                <c:pt idx="3">
                  <c:v>Huhti</c:v>
                </c:pt>
                <c:pt idx="4">
                  <c:v>Touko</c:v>
                </c:pt>
                <c:pt idx="5">
                  <c:v>Kesä</c:v>
                </c:pt>
                <c:pt idx="6">
                  <c:v>Heinä</c:v>
                </c:pt>
                <c:pt idx="7">
                  <c:v>Elo</c:v>
                </c:pt>
                <c:pt idx="8">
                  <c:v>Syys</c:v>
                </c:pt>
                <c:pt idx="9">
                  <c:v>Loka</c:v>
                </c:pt>
                <c:pt idx="10">
                  <c:v>Marras</c:v>
                </c:pt>
                <c:pt idx="11">
                  <c:v>Joulu</c:v>
                </c:pt>
              </c:strCache>
            </c:strRef>
          </c:cat>
          <c:val>
            <c:numRef>
              <c:f>'2010'!$B$6:$M$6</c:f>
              <c:numCache>
                <c:formatCode>General</c:formatCode>
                <c:ptCount val="12"/>
                <c:pt idx="0">
                  <c:v>46</c:v>
                </c:pt>
                <c:pt idx="1">
                  <c:v>42</c:v>
                </c:pt>
                <c:pt idx="2">
                  <c:v>74</c:v>
                </c:pt>
                <c:pt idx="3">
                  <c:v>40</c:v>
                </c:pt>
                <c:pt idx="4">
                  <c:v>56</c:v>
                </c:pt>
                <c:pt idx="5">
                  <c:v>40</c:v>
                </c:pt>
                <c:pt idx="6">
                  <c:v>58</c:v>
                </c:pt>
                <c:pt idx="7">
                  <c:v>55</c:v>
                </c:pt>
                <c:pt idx="8">
                  <c:v>49</c:v>
                </c:pt>
                <c:pt idx="9">
                  <c:v>65</c:v>
                </c:pt>
                <c:pt idx="10">
                  <c:v>58</c:v>
                </c:pt>
                <c:pt idx="11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C4-42CF-9945-729220BAAA71}"/>
            </c:ext>
          </c:extLst>
        </c:ser>
        <c:ser>
          <c:idx val="10"/>
          <c:order val="2"/>
          <c:tx>
            <c:v>2015</c:v>
          </c:tx>
          <c:invertIfNegative val="0"/>
          <c:cat>
            <c:strRef>
              <c:f>'2020'!$B$5:$M$5</c:f>
              <c:strCache>
                <c:ptCount val="12"/>
                <c:pt idx="0">
                  <c:v>Tammi</c:v>
                </c:pt>
                <c:pt idx="1">
                  <c:v>Helmi</c:v>
                </c:pt>
                <c:pt idx="2">
                  <c:v>Maalis</c:v>
                </c:pt>
                <c:pt idx="3">
                  <c:v>Huhti</c:v>
                </c:pt>
                <c:pt idx="4">
                  <c:v>Touko</c:v>
                </c:pt>
                <c:pt idx="5">
                  <c:v>Kesä</c:v>
                </c:pt>
                <c:pt idx="6">
                  <c:v>Heinä</c:v>
                </c:pt>
                <c:pt idx="7">
                  <c:v>Elo</c:v>
                </c:pt>
                <c:pt idx="8">
                  <c:v>Syys</c:v>
                </c:pt>
                <c:pt idx="9">
                  <c:v>Loka</c:v>
                </c:pt>
                <c:pt idx="10">
                  <c:v>Marras</c:v>
                </c:pt>
                <c:pt idx="11">
                  <c:v>Joulu</c:v>
                </c:pt>
              </c:strCache>
            </c:strRef>
          </c:cat>
          <c:val>
            <c:numRef>
              <c:f>'2015'!$B$6:$M$6</c:f>
              <c:numCache>
                <c:formatCode>General</c:formatCode>
                <c:ptCount val="12"/>
                <c:pt idx="0">
                  <c:v>67</c:v>
                </c:pt>
                <c:pt idx="1">
                  <c:v>63</c:v>
                </c:pt>
                <c:pt idx="2">
                  <c:v>50</c:v>
                </c:pt>
                <c:pt idx="3">
                  <c:v>48</c:v>
                </c:pt>
                <c:pt idx="4">
                  <c:v>42</c:v>
                </c:pt>
                <c:pt idx="5">
                  <c:v>52</c:v>
                </c:pt>
                <c:pt idx="6">
                  <c:v>42</c:v>
                </c:pt>
                <c:pt idx="7">
                  <c:v>39</c:v>
                </c:pt>
                <c:pt idx="8">
                  <c:v>40</c:v>
                </c:pt>
                <c:pt idx="9">
                  <c:v>53</c:v>
                </c:pt>
                <c:pt idx="10">
                  <c:v>62</c:v>
                </c:pt>
                <c:pt idx="11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C4-42CF-9945-729220BAAA71}"/>
            </c:ext>
          </c:extLst>
        </c:ser>
        <c:ser>
          <c:idx val="14"/>
          <c:order val="3"/>
          <c:tx>
            <c:v>2019</c:v>
          </c:tx>
          <c:invertIfNegative val="0"/>
          <c:cat>
            <c:strRef>
              <c:f>'2020'!$B$5:$M$5</c:f>
              <c:strCache>
                <c:ptCount val="12"/>
                <c:pt idx="0">
                  <c:v>Tammi</c:v>
                </c:pt>
                <c:pt idx="1">
                  <c:v>Helmi</c:v>
                </c:pt>
                <c:pt idx="2">
                  <c:v>Maalis</c:v>
                </c:pt>
                <c:pt idx="3">
                  <c:v>Huhti</c:v>
                </c:pt>
                <c:pt idx="4">
                  <c:v>Touko</c:v>
                </c:pt>
                <c:pt idx="5">
                  <c:v>Kesä</c:v>
                </c:pt>
                <c:pt idx="6">
                  <c:v>Heinä</c:v>
                </c:pt>
                <c:pt idx="7">
                  <c:v>Elo</c:v>
                </c:pt>
                <c:pt idx="8">
                  <c:v>Syys</c:v>
                </c:pt>
                <c:pt idx="9">
                  <c:v>Loka</c:v>
                </c:pt>
                <c:pt idx="10">
                  <c:v>Marras</c:v>
                </c:pt>
                <c:pt idx="11">
                  <c:v>Joulu</c:v>
                </c:pt>
              </c:strCache>
            </c:strRef>
          </c:cat>
          <c:val>
            <c:numRef>
              <c:f>'2019'!$B$6:$M$6</c:f>
              <c:numCache>
                <c:formatCode>General</c:formatCode>
                <c:ptCount val="12"/>
                <c:pt idx="0">
                  <c:v>56</c:v>
                </c:pt>
                <c:pt idx="1">
                  <c:v>57</c:v>
                </c:pt>
                <c:pt idx="2">
                  <c:v>58</c:v>
                </c:pt>
                <c:pt idx="3">
                  <c:v>55</c:v>
                </c:pt>
                <c:pt idx="4">
                  <c:v>59</c:v>
                </c:pt>
                <c:pt idx="5">
                  <c:v>54</c:v>
                </c:pt>
                <c:pt idx="6">
                  <c:v>45</c:v>
                </c:pt>
                <c:pt idx="7">
                  <c:v>38</c:v>
                </c:pt>
                <c:pt idx="8">
                  <c:v>60</c:v>
                </c:pt>
                <c:pt idx="9">
                  <c:v>61</c:v>
                </c:pt>
                <c:pt idx="10">
                  <c:v>51</c:v>
                </c:pt>
                <c:pt idx="11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5C4-42CF-9945-729220BAAA71}"/>
            </c:ext>
          </c:extLst>
        </c:ser>
        <c:ser>
          <c:idx val="0"/>
          <c:order val="4"/>
          <c:tx>
            <c:v>2020</c:v>
          </c:tx>
          <c:invertIfNegative val="0"/>
          <c:cat>
            <c:strRef>
              <c:f>'2020'!$B$5:$M$5</c:f>
              <c:strCache>
                <c:ptCount val="12"/>
                <c:pt idx="0">
                  <c:v>Tammi</c:v>
                </c:pt>
                <c:pt idx="1">
                  <c:v>Helmi</c:v>
                </c:pt>
                <c:pt idx="2">
                  <c:v>Maalis</c:v>
                </c:pt>
                <c:pt idx="3">
                  <c:v>Huhti</c:v>
                </c:pt>
                <c:pt idx="4">
                  <c:v>Touko</c:v>
                </c:pt>
                <c:pt idx="5">
                  <c:v>Kesä</c:v>
                </c:pt>
                <c:pt idx="6">
                  <c:v>Heinä</c:v>
                </c:pt>
                <c:pt idx="7">
                  <c:v>Elo</c:v>
                </c:pt>
                <c:pt idx="8">
                  <c:v>Syys</c:v>
                </c:pt>
                <c:pt idx="9">
                  <c:v>Loka</c:v>
                </c:pt>
                <c:pt idx="10">
                  <c:v>Marras</c:v>
                </c:pt>
                <c:pt idx="11">
                  <c:v>Joulu</c:v>
                </c:pt>
              </c:strCache>
            </c:strRef>
          </c:cat>
          <c:val>
            <c:numRef>
              <c:f>'2020'!$B$6:$M$6</c:f>
              <c:numCache>
                <c:formatCode>General</c:formatCode>
                <c:ptCount val="12"/>
                <c:pt idx="0">
                  <c:v>61</c:v>
                </c:pt>
                <c:pt idx="1">
                  <c:v>60</c:v>
                </c:pt>
                <c:pt idx="2">
                  <c:v>64</c:v>
                </c:pt>
                <c:pt idx="3">
                  <c:v>54</c:v>
                </c:pt>
                <c:pt idx="4">
                  <c:v>68</c:v>
                </c:pt>
                <c:pt idx="5">
                  <c:v>55</c:v>
                </c:pt>
                <c:pt idx="6">
                  <c:v>58</c:v>
                </c:pt>
                <c:pt idx="7">
                  <c:v>53</c:v>
                </c:pt>
                <c:pt idx="8">
                  <c:v>54</c:v>
                </c:pt>
                <c:pt idx="9">
                  <c:v>60</c:v>
                </c:pt>
                <c:pt idx="10">
                  <c:v>56</c:v>
                </c:pt>
                <c:pt idx="11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5C4-42CF-9945-729220BAAA71}"/>
            </c:ext>
          </c:extLst>
        </c:ser>
        <c:ser>
          <c:idx val="13"/>
          <c:order val="5"/>
          <c:tx>
            <c:v>2021</c:v>
          </c:tx>
          <c:invertIfNegative val="0"/>
          <c:cat>
            <c:strRef>
              <c:f>'2020'!$B$5:$M$5</c:f>
              <c:strCache>
                <c:ptCount val="12"/>
                <c:pt idx="0">
                  <c:v>Tammi</c:v>
                </c:pt>
                <c:pt idx="1">
                  <c:v>Helmi</c:v>
                </c:pt>
                <c:pt idx="2">
                  <c:v>Maalis</c:v>
                </c:pt>
                <c:pt idx="3">
                  <c:v>Huhti</c:v>
                </c:pt>
                <c:pt idx="4">
                  <c:v>Touko</c:v>
                </c:pt>
                <c:pt idx="5">
                  <c:v>Kesä</c:v>
                </c:pt>
                <c:pt idx="6">
                  <c:v>Heinä</c:v>
                </c:pt>
                <c:pt idx="7">
                  <c:v>Elo</c:v>
                </c:pt>
                <c:pt idx="8">
                  <c:v>Syys</c:v>
                </c:pt>
                <c:pt idx="9">
                  <c:v>Loka</c:v>
                </c:pt>
                <c:pt idx="10">
                  <c:v>Marras</c:v>
                </c:pt>
                <c:pt idx="11">
                  <c:v>Joulu</c:v>
                </c:pt>
              </c:strCache>
            </c:strRef>
          </c:cat>
          <c:val>
            <c:numRef>
              <c:f>'2021'!$B$6:$M$6</c:f>
              <c:numCache>
                <c:formatCode>General</c:formatCode>
                <c:ptCount val="12"/>
                <c:pt idx="0">
                  <c:v>69</c:v>
                </c:pt>
                <c:pt idx="1">
                  <c:v>39</c:v>
                </c:pt>
                <c:pt idx="2">
                  <c:v>53</c:v>
                </c:pt>
                <c:pt idx="3">
                  <c:v>46</c:v>
                </c:pt>
                <c:pt idx="4">
                  <c:v>53</c:v>
                </c:pt>
                <c:pt idx="5">
                  <c:v>53</c:v>
                </c:pt>
                <c:pt idx="6">
                  <c:v>58</c:v>
                </c:pt>
                <c:pt idx="7">
                  <c:v>57</c:v>
                </c:pt>
                <c:pt idx="8">
                  <c:v>56</c:v>
                </c:pt>
                <c:pt idx="9">
                  <c:v>76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5C4-42CF-9945-729220BAAA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7043792"/>
        <c:axId val="1"/>
      </c:barChart>
      <c:catAx>
        <c:axId val="68704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i-FI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fi-FI"/>
                  <a:t>hlöä</a:t>
                </a:r>
              </a:p>
            </c:rich>
          </c:tx>
          <c:layout>
            <c:manualLayout>
              <c:xMode val="edge"/>
              <c:yMode val="edge"/>
              <c:x val="2.9300408316310009E-2"/>
              <c:y val="6.5990066183167523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i-FI"/>
          </a:p>
        </c:txPr>
        <c:crossAx val="687043792"/>
        <c:crosses val="autoZero"/>
        <c:crossBetween val="between"/>
        <c:minorUnit val="5"/>
      </c:valAx>
    </c:plotArea>
    <c:legend>
      <c:legendPos val="r"/>
      <c:layout>
        <c:manualLayout>
          <c:xMode val="edge"/>
          <c:yMode val="edge"/>
          <c:x val="0.26263453585889557"/>
          <c:y val="7.1913218121427536E-2"/>
          <c:w val="0.42502079147067956"/>
          <c:h val="3.934863712496478E-2"/>
        </c:manualLayout>
      </c:layout>
      <c:overlay val="0"/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i-FI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i-FI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i-FI"/>
              <a:t>Kaustisen seudun kuolleet kuukausittain</a:t>
            </a:r>
          </a:p>
        </c:rich>
      </c:tx>
      <c:layout>
        <c:manualLayout>
          <c:xMode val="edge"/>
          <c:yMode val="edge"/>
          <c:x val="0.28727125469177672"/>
          <c:y val="2.035915138589043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7218200620475704E-2"/>
          <c:y val="0.12351945854483926"/>
          <c:w val="0.89589796621854534"/>
          <c:h val="0.77552171460800901"/>
        </c:manualLayout>
      </c:layout>
      <c:barChart>
        <c:barDir val="col"/>
        <c:grouping val="clustered"/>
        <c:varyColors val="0"/>
        <c:ser>
          <c:idx val="3"/>
          <c:order val="0"/>
          <c:tx>
            <c:v>2005</c:v>
          </c:tx>
          <c:invertIfNegative val="0"/>
          <c:cat>
            <c:strRef>
              <c:f>'2020'!$B$5:$M$5</c:f>
              <c:strCache>
                <c:ptCount val="12"/>
                <c:pt idx="0">
                  <c:v>Tammi</c:v>
                </c:pt>
                <c:pt idx="1">
                  <c:v>Helmi</c:v>
                </c:pt>
                <c:pt idx="2">
                  <c:v>Maalis</c:v>
                </c:pt>
                <c:pt idx="3">
                  <c:v>Huhti</c:v>
                </c:pt>
                <c:pt idx="4">
                  <c:v>Touko</c:v>
                </c:pt>
                <c:pt idx="5">
                  <c:v>Kesä</c:v>
                </c:pt>
                <c:pt idx="6">
                  <c:v>Heinä</c:v>
                </c:pt>
                <c:pt idx="7">
                  <c:v>Elo</c:v>
                </c:pt>
                <c:pt idx="8">
                  <c:v>Syys</c:v>
                </c:pt>
                <c:pt idx="9">
                  <c:v>Loka</c:v>
                </c:pt>
                <c:pt idx="10">
                  <c:v>Marras</c:v>
                </c:pt>
                <c:pt idx="11">
                  <c:v>Joulu</c:v>
                </c:pt>
              </c:strCache>
            </c:strRef>
          </c:cat>
          <c:val>
            <c:numRef>
              <c:f>'2005'!$B$7:$M$7</c:f>
              <c:numCache>
                <c:formatCode>General</c:formatCode>
                <c:ptCount val="12"/>
                <c:pt idx="0">
                  <c:v>19</c:v>
                </c:pt>
                <c:pt idx="1">
                  <c:v>16</c:v>
                </c:pt>
                <c:pt idx="2">
                  <c:v>17</c:v>
                </c:pt>
                <c:pt idx="3">
                  <c:v>16</c:v>
                </c:pt>
                <c:pt idx="4">
                  <c:v>18</c:v>
                </c:pt>
                <c:pt idx="5">
                  <c:v>20</c:v>
                </c:pt>
                <c:pt idx="6">
                  <c:v>12</c:v>
                </c:pt>
                <c:pt idx="7">
                  <c:v>15</c:v>
                </c:pt>
                <c:pt idx="8">
                  <c:v>7</c:v>
                </c:pt>
                <c:pt idx="9">
                  <c:v>13</c:v>
                </c:pt>
                <c:pt idx="10">
                  <c:v>14</c:v>
                </c:pt>
                <c:pt idx="1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DF-47CC-AD74-BA0E68ADBB01}"/>
            </c:ext>
          </c:extLst>
        </c:ser>
        <c:ser>
          <c:idx val="5"/>
          <c:order val="1"/>
          <c:tx>
            <c:v>2010</c:v>
          </c:tx>
          <c:invertIfNegative val="0"/>
          <c:cat>
            <c:strRef>
              <c:f>'2020'!$B$5:$M$5</c:f>
              <c:strCache>
                <c:ptCount val="12"/>
                <c:pt idx="0">
                  <c:v>Tammi</c:v>
                </c:pt>
                <c:pt idx="1">
                  <c:v>Helmi</c:v>
                </c:pt>
                <c:pt idx="2">
                  <c:v>Maalis</c:v>
                </c:pt>
                <c:pt idx="3">
                  <c:v>Huhti</c:v>
                </c:pt>
                <c:pt idx="4">
                  <c:v>Touko</c:v>
                </c:pt>
                <c:pt idx="5">
                  <c:v>Kesä</c:v>
                </c:pt>
                <c:pt idx="6">
                  <c:v>Heinä</c:v>
                </c:pt>
                <c:pt idx="7">
                  <c:v>Elo</c:v>
                </c:pt>
                <c:pt idx="8">
                  <c:v>Syys</c:v>
                </c:pt>
                <c:pt idx="9">
                  <c:v>Loka</c:v>
                </c:pt>
                <c:pt idx="10">
                  <c:v>Marras</c:v>
                </c:pt>
                <c:pt idx="11">
                  <c:v>Joulu</c:v>
                </c:pt>
              </c:strCache>
            </c:strRef>
          </c:cat>
          <c:val>
            <c:numRef>
              <c:f>'2010'!$B$7:$M$7</c:f>
              <c:numCache>
                <c:formatCode>General</c:formatCode>
                <c:ptCount val="12"/>
                <c:pt idx="0">
                  <c:v>11</c:v>
                </c:pt>
                <c:pt idx="1">
                  <c:v>13</c:v>
                </c:pt>
                <c:pt idx="2">
                  <c:v>21</c:v>
                </c:pt>
                <c:pt idx="3">
                  <c:v>17</c:v>
                </c:pt>
                <c:pt idx="4">
                  <c:v>14</c:v>
                </c:pt>
                <c:pt idx="5">
                  <c:v>12</c:v>
                </c:pt>
                <c:pt idx="6">
                  <c:v>17</c:v>
                </c:pt>
                <c:pt idx="7">
                  <c:v>21</c:v>
                </c:pt>
                <c:pt idx="8">
                  <c:v>14</c:v>
                </c:pt>
                <c:pt idx="9">
                  <c:v>18</c:v>
                </c:pt>
                <c:pt idx="10">
                  <c:v>17</c:v>
                </c:pt>
                <c:pt idx="1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DF-47CC-AD74-BA0E68ADBB01}"/>
            </c:ext>
          </c:extLst>
        </c:ser>
        <c:ser>
          <c:idx val="10"/>
          <c:order val="2"/>
          <c:tx>
            <c:v>2015</c:v>
          </c:tx>
          <c:invertIfNegative val="0"/>
          <c:cat>
            <c:strRef>
              <c:f>'2020'!$B$5:$M$5</c:f>
              <c:strCache>
                <c:ptCount val="12"/>
                <c:pt idx="0">
                  <c:v>Tammi</c:v>
                </c:pt>
                <c:pt idx="1">
                  <c:v>Helmi</c:v>
                </c:pt>
                <c:pt idx="2">
                  <c:v>Maalis</c:v>
                </c:pt>
                <c:pt idx="3">
                  <c:v>Huhti</c:v>
                </c:pt>
                <c:pt idx="4">
                  <c:v>Touko</c:v>
                </c:pt>
                <c:pt idx="5">
                  <c:v>Kesä</c:v>
                </c:pt>
                <c:pt idx="6">
                  <c:v>Heinä</c:v>
                </c:pt>
                <c:pt idx="7">
                  <c:v>Elo</c:v>
                </c:pt>
                <c:pt idx="8">
                  <c:v>Syys</c:v>
                </c:pt>
                <c:pt idx="9">
                  <c:v>Loka</c:v>
                </c:pt>
                <c:pt idx="10">
                  <c:v>Marras</c:v>
                </c:pt>
                <c:pt idx="11">
                  <c:v>Joulu</c:v>
                </c:pt>
              </c:strCache>
            </c:strRef>
          </c:cat>
          <c:val>
            <c:numRef>
              <c:f>'2015'!$B$7:$M$7</c:f>
              <c:numCache>
                <c:formatCode>General</c:formatCode>
                <c:ptCount val="12"/>
                <c:pt idx="0">
                  <c:v>23</c:v>
                </c:pt>
                <c:pt idx="1">
                  <c:v>19</c:v>
                </c:pt>
                <c:pt idx="2">
                  <c:v>18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13</c:v>
                </c:pt>
                <c:pt idx="7">
                  <c:v>12</c:v>
                </c:pt>
                <c:pt idx="8">
                  <c:v>9</c:v>
                </c:pt>
                <c:pt idx="9">
                  <c:v>10</c:v>
                </c:pt>
                <c:pt idx="10">
                  <c:v>13</c:v>
                </c:pt>
                <c:pt idx="11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DF-47CC-AD74-BA0E68ADBB01}"/>
            </c:ext>
          </c:extLst>
        </c:ser>
        <c:ser>
          <c:idx val="14"/>
          <c:order val="3"/>
          <c:tx>
            <c:v>2019</c:v>
          </c:tx>
          <c:invertIfNegative val="0"/>
          <c:cat>
            <c:strRef>
              <c:f>'2020'!$B$5:$M$5</c:f>
              <c:strCache>
                <c:ptCount val="12"/>
                <c:pt idx="0">
                  <c:v>Tammi</c:v>
                </c:pt>
                <c:pt idx="1">
                  <c:v>Helmi</c:v>
                </c:pt>
                <c:pt idx="2">
                  <c:v>Maalis</c:v>
                </c:pt>
                <c:pt idx="3">
                  <c:v>Huhti</c:v>
                </c:pt>
                <c:pt idx="4">
                  <c:v>Touko</c:v>
                </c:pt>
                <c:pt idx="5">
                  <c:v>Kesä</c:v>
                </c:pt>
                <c:pt idx="6">
                  <c:v>Heinä</c:v>
                </c:pt>
                <c:pt idx="7">
                  <c:v>Elo</c:v>
                </c:pt>
                <c:pt idx="8">
                  <c:v>Syys</c:v>
                </c:pt>
                <c:pt idx="9">
                  <c:v>Loka</c:v>
                </c:pt>
                <c:pt idx="10">
                  <c:v>Marras</c:v>
                </c:pt>
                <c:pt idx="11">
                  <c:v>Joulu</c:v>
                </c:pt>
              </c:strCache>
            </c:strRef>
          </c:cat>
          <c:val>
            <c:numRef>
              <c:f>'2019'!$B$7:$M$7</c:f>
              <c:numCache>
                <c:formatCode>General</c:formatCode>
                <c:ptCount val="12"/>
                <c:pt idx="0">
                  <c:v>15</c:v>
                </c:pt>
                <c:pt idx="1">
                  <c:v>15</c:v>
                </c:pt>
                <c:pt idx="2">
                  <c:v>17</c:v>
                </c:pt>
                <c:pt idx="3">
                  <c:v>14</c:v>
                </c:pt>
                <c:pt idx="4">
                  <c:v>13</c:v>
                </c:pt>
                <c:pt idx="5">
                  <c:v>14</c:v>
                </c:pt>
                <c:pt idx="6">
                  <c:v>19</c:v>
                </c:pt>
                <c:pt idx="7">
                  <c:v>12</c:v>
                </c:pt>
                <c:pt idx="8">
                  <c:v>23</c:v>
                </c:pt>
                <c:pt idx="9">
                  <c:v>12</c:v>
                </c:pt>
                <c:pt idx="10">
                  <c:v>15</c:v>
                </c:pt>
                <c:pt idx="1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DF-47CC-AD74-BA0E68ADBB01}"/>
            </c:ext>
          </c:extLst>
        </c:ser>
        <c:ser>
          <c:idx val="0"/>
          <c:order val="4"/>
          <c:tx>
            <c:v>2020</c:v>
          </c:tx>
          <c:invertIfNegative val="0"/>
          <c:cat>
            <c:strRef>
              <c:f>'2020'!$B$5:$M$5</c:f>
              <c:strCache>
                <c:ptCount val="12"/>
                <c:pt idx="0">
                  <c:v>Tammi</c:v>
                </c:pt>
                <c:pt idx="1">
                  <c:v>Helmi</c:v>
                </c:pt>
                <c:pt idx="2">
                  <c:v>Maalis</c:v>
                </c:pt>
                <c:pt idx="3">
                  <c:v>Huhti</c:v>
                </c:pt>
                <c:pt idx="4">
                  <c:v>Touko</c:v>
                </c:pt>
                <c:pt idx="5">
                  <c:v>Kesä</c:v>
                </c:pt>
                <c:pt idx="6">
                  <c:v>Heinä</c:v>
                </c:pt>
                <c:pt idx="7">
                  <c:v>Elo</c:v>
                </c:pt>
                <c:pt idx="8">
                  <c:v>Syys</c:v>
                </c:pt>
                <c:pt idx="9">
                  <c:v>Loka</c:v>
                </c:pt>
                <c:pt idx="10">
                  <c:v>Marras</c:v>
                </c:pt>
                <c:pt idx="11">
                  <c:v>Joulu</c:v>
                </c:pt>
              </c:strCache>
            </c:strRef>
          </c:cat>
          <c:val>
            <c:numRef>
              <c:f>'2020'!$B$7:$M$7</c:f>
              <c:numCache>
                <c:formatCode>General</c:formatCode>
                <c:ptCount val="12"/>
                <c:pt idx="0">
                  <c:v>15</c:v>
                </c:pt>
                <c:pt idx="1">
                  <c:v>17</c:v>
                </c:pt>
                <c:pt idx="2">
                  <c:v>19</c:v>
                </c:pt>
                <c:pt idx="3">
                  <c:v>17</c:v>
                </c:pt>
                <c:pt idx="4">
                  <c:v>22</c:v>
                </c:pt>
                <c:pt idx="5">
                  <c:v>14</c:v>
                </c:pt>
                <c:pt idx="6">
                  <c:v>19</c:v>
                </c:pt>
                <c:pt idx="7">
                  <c:v>14</c:v>
                </c:pt>
                <c:pt idx="8">
                  <c:v>15</c:v>
                </c:pt>
                <c:pt idx="9">
                  <c:v>18</c:v>
                </c:pt>
                <c:pt idx="10">
                  <c:v>15</c:v>
                </c:pt>
                <c:pt idx="1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7DF-47CC-AD74-BA0E68ADBB01}"/>
            </c:ext>
          </c:extLst>
        </c:ser>
        <c:ser>
          <c:idx val="13"/>
          <c:order val="5"/>
          <c:tx>
            <c:v>2021</c:v>
          </c:tx>
          <c:invertIfNegative val="0"/>
          <c:cat>
            <c:strRef>
              <c:f>'2020'!$B$5:$M$5</c:f>
              <c:strCache>
                <c:ptCount val="12"/>
                <c:pt idx="0">
                  <c:v>Tammi</c:v>
                </c:pt>
                <c:pt idx="1">
                  <c:v>Helmi</c:v>
                </c:pt>
                <c:pt idx="2">
                  <c:v>Maalis</c:v>
                </c:pt>
                <c:pt idx="3">
                  <c:v>Huhti</c:v>
                </c:pt>
                <c:pt idx="4">
                  <c:v>Touko</c:v>
                </c:pt>
                <c:pt idx="5">
                  <c:v>Kesä</c:v>
                </c:pt>
                <c:pt idx="6">
                  <c:v>Heinä</c:v>
                </c:pt>
                <c:pt idx="7">
                  <c:v>Elo</c:v>
                </c:pt>
                <c:pt idx="8">
                  <c:v>Syys</c:v>
                </c:pt>
                <c:pt idx="9">
                  <c:v>Loka</c:v>
                </c:pt>
                <c:pt idx="10">
                  <c:v>Marras</c:v>
                </c:pt>
                <c:pt idx="11">
                  <c:v>Joulu</c:v>
                </c:pt>
              </c:strCache>
            </c:strRef>
          </c:cat>
          <c:val>
            <c:numRef>
              <c:f>'2021'!$B$7:$M$7</c:f>
              <c:numCache>
                <c:formatCode>General</c:formatCode>
                <c:ptCount val="12"/>
                <c:pt idx="0">
                  <c:v>18</c:v>
                </c:pt>
                <c:pt idx="1">
                  <c:v>11</c:v>
                </c:pt>
                <c:pt idx="2">
                  <c:v>18</c:v>
                </c:pt>
                <c:pt idx="3">
                  <c:v>10</c:v>
                </c:pt>
                <c:pt idx="4">
                  <c:v>16</c:v>
                </c:pt>
                <c:pt idx="5">
                  <c:v>15</c:v>
                </c:pt>
                <c:pt idx="6">
                  <c:v>14</c:v>
                </c:pt>
                <c:pt idx="7">
                  <c:v>17</c:v>
                </c:pt>
                <c:pt idx="8">
                  <c:v>16</c:v>
                </c:pt>
                <c:pt idx="9">
                  <c:v>22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7DF-47CC-AD74-BA0E68ADB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7045456"/>
        <c:axId val="1"/>
      </c:barChart>
      <c:catAx>
        <c:axId val="68704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i-FI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fi-FI"/>
                  <a:t>hlöä</a:t>
                </a:r>
              </a:p>
            </c:rich>
          </c:tx>
          <c:layout>
            <c:manualLayout>
              <c:xMode val="edge"/>
              <c:yMode val="edge"/>
              <c:x val="2.9300408316310009E-2"/>
              <c:y val="6.5990066183167523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i-FI"/>
          </a:p>
        </c:txPr>
        <c:crossAx val="687045456"/>
        <c:crosses val="autoZero"/>
        <c:crossBetween val="between"/>
        <c:minorUnit val="5"/>
      </c:valAx>
    </c:plotArea>
    <c:legend>
      <c:legendPos val="r"/>
      <c:layout>
        <c:manualLayout>
          <c:xMode val="edge"/>
          <c:yMode val="edge"/>
          <c:x val="0.21789556925151055"/>
          <c:y val="7.7340719542610625E-2"/>
          <c:w val="0.51201331349781232"/>
          <c:h val="2.578023984753687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i-FI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i-FI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i-FI"/>
              <a:t>Kokkolan seudun kuolleet kuukausittain</a:t>
            </a:r>
          </a:p>
        </c:rich>
      </c:tx>
      <c:layout>
        <c:manualLayout>
          <c:xMode val="edge"/>
          <c:yMode val="edge"/>
          <c:x val="0.32734279265538468"/>
          <c:y val="2.481929348852315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7218225000209131E-2"/>
          <c:y val="0.11674219719025385"/>
          <c:w val="0.89589796621854545"/>
          <c:h val="0.77552171460800923"/>
        </c:manualLayout>
      </c:layout>
      <c:barChart>
        <c:barDir val="col"/>
        <c:grouping val="clustered"/>
        <c:varyColors val="0"/>
        <c:ser>
          <c:idx val="3"/>
          <c:order val="0"/>
          <c:tx>
            <c:v>2005</c:v>
          </c:tx>
          <c:invertIfNegative val="0"/>
          <c:cat>
            <c:strRef>
              <c:f>'2020'!$B$5:$M$5</c:f>
              <c:strCache>
                <c:ptCount val="12"/>
                <c:pt idx="0">
                  <c:v>Tammi</c:v>
                </c:pt>
                <c:pt idx="1">
                  <c:v>Helmi</c:v>
                </c:pt>
                <c:pt idx="2">
                  <c:v>Maalis</c:v>
                </c:pt>
                <c:pt idx="3">
                  <c:v>Huhti</c:v>
                </c:pt>
                <c:pt idx="4">
                  <c:v>Touko</c:v>
                </c:pt>
                <c:pt idx="5">
                  <c:v>Kesä</c:v>
                </c:pt>
                <c:pt idx="6">
                  <c:v>Heinä</c:v>
                </c:pt>
                <c:pt idx="7">
                  <c:v>Elo</c:v>
                </c:pt>
                <c:pt idx="8">
                  <c:v>Syys</c:v>
                </c:pt>
                <c:pt idx="9">
                  <c:v>Loka</c:v>
                </c:pt>
                <c:pt idx="10">
                  <c:v>Marras</c:v>
                </c:pt>
                <c:pt idx="11">
                  <c:v>Joulu</c:v>
                </c:pt>
              </c:strCache>
            </c:strRef>
          </c:cat>
          <c:val>
            <c:numRef>
              <c:f>'2005'!$B$15:$M$15</c:f>
              <c:numCache>
                <c:formatCode>General</c:formatCode>
                <c:ptCount val="12"/>
                <c:pt idx="0">
                  <c:v>24</c:v>
                </c:pt>
                <c:pt idx="1">
                  <c:v>29</c:v>
                </c:pt>
                <c:pt idx="2">
                  <c:v>37</c:v>
                </c:pt>
                <c:pt idx="3">
                  <c:v>35</c:v>
                </c:pt>
                <c:pt idx="4">
                  <c:v>30</c:v>
                </c:pt>
                <c:pt idx="5">
                  <c:v>28</c:v>
                </c:pt>
                <c:pt idx="6">
                  <c:v>39</c:v>
                </c:pt>
                <c:pt idx="7">
                  <c:v>30</c:v>
                </c:pt>
                <c:pt idx="8">
                  <c:v>48</c:v>
                </c:pt>
                <c:pt idx="9">
                  <c:v>30</c:v>
                </c:pt>
                <c:pt idx="10">
                  <c:v>31</c:v>
                </c:pt>
                <c:pt idx="11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BF-4C3F-8F1D-8714F0DBF76E}"/>
            </c:ext>
          </c:extLst>
        </c:ser>
        <c:ser>
          <c:idx val="5"/>
          <c:order val="1"/>
          <c:tx>
            <c:v>2010</c:v>
          </c:tx>
          <c:invertIfNegative val="0"/>
          <c:cat>
            <c:strRef>
              <c:f>'2020'!$B$5:$M$5</c:f>
              <c:strCache>
                <c:ptCount val="12"/>
                <c:pt idx="0">
                  <c:v>Tammi</c:v>
                </c:pt>
                <c:pt idx="1">
                  <c:v>Helmi</c:v>
                </c:pt>
                <c:pt idx="2">
                  <c:v>Maalis</c:v>
                </c:pt>
                <c:pt idx="3">
                  <c:v>Huhti</c:v>
                </c:pt>
                <c:pt idx="4">
                  <c:v>Touko</c:v>
                </c:pt>
                <c:pt idx="5">
                  <c:v>Kesä</c:v>
                </c:pt>
                <c:pt idx="6">
                  <c:v>Heinä</c:v>
                </c:pt>
                <c:pt idx="7">
                  <c:v>Elo</c:v>
                </c:pt>
                <c:pt idx="8">
                  <c:v>Syys</c:v>
                </c:pt>
                <c:pt idx="9">
                  <c:v>Loka</c:v>
                </c:pt>
                <c:pt idx="10">
                  <c:v>Marras</c:v>
                </c:pt>
                <c:pt idx="11">
                  <c:v>Joulu</c:v>
                </c:pt>
              </c:strCache>
            </c:strRef>
          </c:cat>
          <c:val>
            <c:numRef>
              <c:f>'2010'!$B$14:$M$14</c:f>
              <c:numCache>
                <c:formatCode>General</c:formatCode>
                <c:ptCount val="12"/>
                <c:pt idx="0">
                  <c:v>35</c:v>
                </c:pt>
                <c:pt idx="1">
                  <c:v>29</c:v>
                </c:pt>
                <c:pt idx="2">
                  <c:v>53</c:v>
                </c:pt>
                <c:pt idx="3">
                  <c:v>23</c:v>
                </c:pt>
                <c:pt idx="4">
                  <c:v>42</c:v>
                </c:pt>
                <c:pt idx="5">
                  <c:v>28</c:v>
                </c:pt>
                <c:pt idx="6">
                  <c:v>41</c:v>
                </c:pt>
                <c:pt idx="7">
                  <c:v>34</c:v>
                </c:pt>
                <c:pt idx="8">
                  <c:v>35</c:v>
                </c:pt>
                <c:pt idx="9">
                  <c:v>47</c:v>
                </c:pt>
                <c:pt idx="10">
                  <c:v>41</c:v>
                </c:pt>
                <c:pt idx="11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BF-4C3F-8F1D-8714F0DBF76E}"/>
            </c:ext>
          </c:extLst>
        </c:ser>
        <c:ser>
          <c:idx val="10"/>
          <c:order val="2"/>
          <c:tx>
            <c:v>2015</c:v>
          </c:tx>
          <c:invertIfNegative val="0"/>
          <c:cat>
            <c:strRef>
              <c:f>'2020'!$B$5:$M$5</c:f>
              <c:strCache>
                <c:ptCount val="12"/>
                <c:pt idx="0">
                  <c:v>Tammi</c:v>
                </c:pt>
                <c:pt idx="1">
                  <c:v>Helmi</c:v>
                </c:pt>
                <c:pt idx="2">
                  <c:v>Maalis</c:v>
                </c:pt>
                <c:pt idx="3">
                  <c:v>Huhti</c:v>
                </c:pt>
                <c:pt idx="4">
                  <c:v>Touko</c:v>
                </c:pt>
                <c:pt idx="5">
                  <c:v>Kesä</c:v>
                </c:pt>
                <c:pt idx="6">
                  <c:v>Heinä</c:v>
                </c:pt>
                <c:pt idx="7">
                  <c:v>Elo</c:v>
                </c:pt>
                <c:pt idx="8">
                  <c:v>Syys</c:v>
                </c:pt>
                <c:pt idx="9">
                  <c:v>Loka</c:v>
                </c:pt>
                <c:pt idx="10">
                  <c:v>Marras</c:v>
                </c:pt>
                <c:pt idx="11">
                  <c:v>Joulu</c:v>
                </c:pt>
              </c:strCache>
            </c:strRef>
          </c:cat>
          <c:val>
            <c:numRef>
              <c:f>'2015'!$B$14:$M$14</c:f>
              <c:numCache>
                <c:formatCode>General</c:formatCode>
                <c:ptCount val="12"/>
                <c:pt idx="0">
                  <c:v>44</c:v>
                </c:pt>
                <c:pt idx="1">
                  <c:v>44</c:v>
                </c:pt>
                <c:pt idx="2">
                  <c:v>32</c:v>
                </c:pt>
                <c:pt idx="3">
                  <c:v>38</c:v>
                </c:pt>
                <c:pt idx="4">
                  <c:v>30</c:v>
                </c:pt>
                <c:pt idx="5">
                  <c:v>38</c:v>
                </c:pt>
                <c:pt idx="6">
                  <c:v>29</c:v>
                </c:pt>
                <c:pt idx="7">
                  <c:v>27</c:v>
                </c:pt>
                <c:pt idx="8">
                  <c:v>31</c:v>
                </c:pt>
                <c:pt idx="9">
                  <c:v>43</c:v>
                </c:pt>
                <c:pt idx="10">
                  <c:v>49</c:v>
                </c:pt>
                <c:pt idx="11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BF-4C3F-8F1D-8714F0DBF76E}"/>
            </c:ext>
          </c:extLst>
        </c:ser>
        <c:ser>
          <c:idx val="14"/>
          <c:order val="3"/>
          <c:tx>
            <c:v>2019</c:v>
          </c:tx>
          <c:invertIfNegative val="0"/>
          <c:cat>
            <c:strRef>
              <c:f>'2020'!$B$5:$M$5</c:f>
              <c:strCache>
                <c:ptCount val="12"/>
                <c:pt idx="0">
                  <c:v>Tammi</c:v>
                </c:pt>
                <c:pt idx="1">
                  <c:v>Helmi</c:v>
                </c:pt>
                <c:pt idx="2">
                  <c:v>Maalis</c:v>
                </c:pt>
                <c:pt idx="3">
                  <c:v>Huhti</c:v>
                </c:pt>
                <c:pt idx="4">
                  <c:v>Touko</c:v>
                </c:pt>
                <c:pt idx="5">
                  <c:v>Kesä</c:v>
                </c:pt>
                <c:pt idx="6">
                  <c:v>Heinä</c:v>
                </c:pt>
                <c:pt idx="7">
                  <c:v>Elo</c:v>
                </c:pt>
                <c:pt idx="8">
                  <c:v>Syys</c:v>
                </c:pt>
                <c:pt idx="9">
                  <c:v>Loka</c:v>
                </c:pt>
                <c:pt idx="10">
                  <c:v>Marras</c:v>
                </c:pt>
                <c:pt idx="11">
                  <c:v>Joulu</c:v>
                </c:pt>
              </c:strCache>
            </c:strRef>
          </c:cat>
          <c:val>
            <c:numRef>
              <c:f>'2019'!$B$14:$M$14</c:f>
              <c:numCache>
                <c:formatCode>General</c:formatCode>
                <c:ptCount val="12"/>
                <c:pt idx="0">
                  <c:v>41</c:v>
                </c:pt>
                <c:pt idx="1">
                  <c:v>42</c:v>
                </c:pt>
                <c:pt idx="2">
                  <c:v>41</c:v>
                </c:pt>
                <c:pt idx="3">
                  <c:v>41</c:v>
                </c:pt>
                <c:pt idx="4">
                  <c:v>46</c:v>
                </c:pt>
                <c:pt idx="5">
                  <c:v>40</c:v>
                </c:pt>
                <c:pt idx="6">
                  <c:v>26</c:v>
                </c:pt>
                <c:pt idx="7">
                  <c:v>26</c:v>
                </c:pt>
                <c:pt idx="8">
                  <c:v>37</c:v>
                </c:pt>
                <c:pt idx="9">
                  <c:v>49</c:v>
                </c:pt>
                <c:pt idx="10">
                  <c:v>36</c:v>
                </c:pt>
                <c:pt idx="11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BF-4C3F-8F1D-8714F0DBF76E}"/>
            </c:ext>
          </c:extLst>
        </c:ser>
        <c:ser>
          <c:idx val="0"/>
          <c:order val="4"/>
          <c:tx>
            <c:v>2020</c:v>
          </c:tx>
          <c:invertIfNegative val="0"/>
          <c:cat>
            <c:strRef>
              <c:f>'2020'!$B$5:$M$5</c:f>
              <c:strCache>
                <c:ptCount val="12"/>
                <c:pt idx="0">
                  <c:v>Tammi</c:v>
                </c:pt>
                <c:pt idx="1">
                  <c:v>Helmi</c:v>
                </c:pt>
                <c:pt idx="2">
                  <c:v>Maalis</c:v>
                </c:pt>
                <c:pt idx="3">
                  <c:v>Huhti</c:v>
                </c:pt>
                <c:pt idx="4">
                  <c:v>Touko</c:v>
                </c:pt>
                <c:pt idx="5">
                  <c:v>Kesä</c:v>
                </c:pt>
                <c:pt idx="6">
                  <c:v>Heinä</c:v>
                </c:pt>
                <c:pt idx="7">
                  <c:v>Elo</c:v>
                </c:pt>
                <c:pt idx="8">
                  <c:v>Syys</c:v>
                </c:pt>
                <c:pt idx="9">
                  <c:v>Loka</c:v>
                </c:pt>
                <c:pt idx="10">
                  <c:v>Marras</c:v>
                </c:pt>
                <c:pt idx="11">
                  <c:v>Joulu</c:v>
                </c:pt>
              </c:strCache>
            </c:strRef>
          </c:cat>
          <c:val>
            <c:numRef>
              <c:f>'2020'!$B$14:$M$14</c:f>
              <c:numCache>
                <c:formatCode>General</c:formatCode>
                <c:ptCount val="12"/>
                <c:pt idx="0">
                  <c:v>46</c:v>
                </c:pt>
                <c:pt idx="1">
                  <c:v>43</c:v>
                </c:pt>
                <c:pt idx="2">
                  <c:v>45</c:v>
                </c:pt>
                <c:pt idx="3">
                  <c:v>37</c:v>
                </c:pt>
                <c:pt idx="4">
                  <c:v>46</c:v>
                </c:pt>
                <c:pt idx="5">
                  <c:v>41</c:v>
                </c:pt>
                <c:pt idx="6">
                  <c:v>39</c:v>
                </c:pt>
                <c:pt idx="7">
                  <c:v>39</c:v>
                </c:pt>
                <c:pt idx="8">
                  <c:v>39</c:v>
                </c:pt>
                <c:pt idx="9">
                  <c:v>42</c:v>
                </c:pt>
                <c:pt idx="10">
                  <c:v>41</c:v>
                </c:pt>
                <c:pt idx="11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ABF-4C3F-8F1D-8714F0DBF76E}"/>
            </c:ext>
          </c:extLst>
        </c:ser>
        <c:ser>
          <c:idx val="13"/>
          <c:order val="5"/>
          <c:tx>
            <c:v>2021</c:v>
          </c:tx>
          <c:invertIfNegative val="0"/>
          <c:cat>
            <c:strRef>
              <c:f>'2020'!$B$5:$M$5</c:f>
              <c:strCache>
                <c:ptCount val="12"/>
                <c:pt idx="0">
                  <c:v>Tammi</c:v>
                </c:pt>
                <c:pt idx="1">
                  <c:v>Helmi</c:v>
                </c:pt>
                <c:pt idx="2">
                  <c:v>Maalis</c:v>
                </c:pt>
                <c:pt idx="3">
                  <c:v>Huhti</c:v>
                </c:pt>
                <c:pt idx="4">
                  <c:v>Touko</c:v>
                </c:pt>
                <c:pt idx="5">
                  <c:v>Kesä</c:v>
                </c:pt>
                <c:pt idx="6">
                  <c:v>Heinä</c:v>
                </c:pt>
                <c:pt idx="7">
                  <c:v>Elo</c:v>
                </c:pt>
                <c:pt idx="8">
                  <c:v>Syys</c:v>
                </c:pt>
                <c:pt idx="9">
                  <c:v>Loka</c:v>
                </c:pt>
                <c:pt idx="10">
                  <c:v>Marras</c:v>
                </c:pt>
                <c:pt idx="11">
                  <c:v>Joulu</c:v>
                </c:pt>
              </c:strCache>
            </c:strRef>
          </c:cat>
          <c:val>
            <c:numRef>
              <c:f>'2021'!$B$14:$M$14</c:f>
              <c:numCache>
                <c:formatCode>General</c:formatCode>
                <c:ptCount val="12"/>
                <c:pt idx="0">
                  <c:v>51</c:v>
                </c:pt>
                <c:pt idx="1">
                  <c:v>28</c:v>
                </c:pt>
                <c:pt idx="2">
                  <c:v>35</c:v>
                </c:pt>
                <c:pt idx="3">
                  <c:v>36</c:v>
                </c:pt>
                <c:pt idx="4">
                  <c:v>37</c:v>
                </c:pt>
                <c:pt idx="5">
                  <c:v>38</c:v>
                </c:pt>
                <c:pt idx="6">
                  <c:v>44</c:v>
                </c:pt>
                <c:pt idx="7">
                  <c:v>40</c:v>
                </c:pt>
                <c:pt idx="8">
                  <c:v>40</c:v>
                </c:pt>
                <c:pt idx="9">
                  <c:v>54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ABF-4C3F-8F1D-8714F0DBF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7042128"/>
        <c:axId val="1"/>
      </c:barChart>
      <c:catAx>
        <c:axId val="68704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i-FI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fi-FI"/>
                  <a:t>hlöä</a:t>
                </a:r>
              </a:p>
            </c:rich>
          </c:tx>
          <c:layout>
            <c:manualLayout>
              <c:xMode val="edge"/>
              <c:yMode val="edge"/>
              <c:x val="2.9300321359092614E-2"/>
              <c:y val="6.5990066183167523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i-FI"/>
          </a:p>
        </c:txPr>
        <c:crossAx val="687042128"/>
        <c:crosses val="autoZero"/>
        <c:crossBetween val="between"/>
        <c:minorUnit val="5"/>
      </c:valAx>
    </c:plotArea>
    <c:legend>
      <c:legendPos val="r"/>
      <c:layout>
        <c:manualLayout>
          <c:xMode val="edge"/>
          <c:yMode val="edge"/>
          <c:x val="0.24192210928991781"/>
          <c:y val="7.7340577032398689E-2"/>
          <c:w val="0.49544326789396925"/>
          <c:h val="3.2564438486250818E-2"/>
        </c:manualLayout>
      </c:layout>
      <c:overlay val="0"/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i-FI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i-FI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92" workbookViewId="0"/>
  </sheetViews>
  <pageMargins left="0.74803149606299213" right="0.74803149606299213" top="0.98425196850393704" bottom="0.98425196850393704" header="0.51181102362204722" footer="0.51181102362204722"/>
  <pageSetup paperSize="9" orientation="landscape" horizontalDpi="1200" verticalDpi="1200" r:id="rId1"/>
  <headerFooter alignWithMargins="0">
    <oddFooter>&amp;LLähde: Tilastokeskus - Väestönmuutosten kuukausitilasto&amp;RKeski-Pohjanmaan tilastoja / MK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92" workbookViewId="0"/>
  </sheetViews>
  <pageMargins left="0.74803149606299213" right="0.74803149606299213" top="0.98425196850393704" bottom="0.98425196850393704" header="0.51181102362204722" footer="0.51181102362204722"/>
  <pageSetup paperSize="9" orientation="landscape" horizontalDpi="1200" verticalDpi="1200" r:id="rId1"/>
  <headerFooter alignWithMargins="0">
    <oddFooter>&amp;LLähde: Tilastokeskus - Väestönmuutosten kuukausitilasto&amp;RKeski-Pohjanmaan tilastoja / MK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92" workbookViewId="0"/>
  </sheetViews>
  <pageMargins left="0.74803149606299213" right="0.74803149606299213" top="0.98425196850393704" bottom="0.98425196850393704" header="0.51181102362204722" footer="0.51181102362204722"/>
  <pageSetup paperSize="9" orientation="landscape" horizontalDpi="1200" verticalDpi="1200" r:id="rId1"/>
  <headerFooter alignWithMargins="0">
    <oddFooter>&amp;LLähde: Tilastokeskus - Väestönmuutosten kuukausitilasto&amp;RKeski-Pohjanmaan tilastoja / MK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4402" cy="5632174"/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F616DAED-FE2F-4FC1-A709-25C8ABF919D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14402" cy="5632174"/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DB713C96-BE89-4B78-860B-53E96909A2A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14402" cy="5632174"/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EE0E5EFD-BA40-4F38-802A-DD3E3215D52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tabSelected="1" workbookViewId="0">
      <selection activeCell="K3" sqref="K3"/>
    </sheetView>
  </sheetViews>
  <sheetFormatPr defaultColWidth="11.453125" defaultRowHeight="12.5" x14ac:dyDescent="0.25"/>
  <cols>
    <col min="1" max="1" width="20.453125" customWidth="1"/>
    <col min="2" max="13" width="7.36328125" customWidth="1"/>
    <col min="14" max="14" width="7.36328125" style="7" customWidth="1"/>
  </cols>
  <sheetData>
    <row r="1" spans="1:14" ht="15.5" x14ac:dyDescent="0.35">
      <c r="A1" s="2" t="s">
        <v>59</v>
      </c>
    </row>
    <row r="2" spans="1:14" x14ac:dyDescent="0.25">
      <c r="A2" t="s">
        <v>24</v>
      </c>
    </row>
    <row r="3" spans="1:14" ht="13" x14ac:dyDescent="0.3">
      <c r="A3" s="19"/>
    </row>
    <row r="4" spans="1:14" x14ac:dyDescent="0.25">
      <c r="B4" s="1"/>
    </row>
    <row r="5" spans="1:14" ht="13" x14ac:dyDescent="0.3">
      <c r="A5" s="20" t="s">
        <v>25</v>
      </c>
      <c r="B5" s="22" t="s">
        <v>30</v>
      </c>
      <c r="C5" s="22" t="s">
        <v>31</v>
      </c>
      <c r="D5" s="22" t="s">
        <v>32</v>
      </c>
      <c r="E5" s="22" t="s">
        <v>33</v>
      </c>
      <c r="F5" s="22" t="s">
        <v>34</v>
      </c>
      <c r="G5" s="22" t="s">
        <v>35</v>
      </c>
      <c r="H5" s="22" t="s">
        <v>36</v>
      </c>
      <c r="I5" s="22" t="s">
        <v>37</v>
      </c>
      <c r="J5" s="22" t="s">
        <v>38</v>
      </c>
      <c r="K5" s="22" t="s">
        <v>39</v>
      </c>
      <c r="L5" s="22" t="s">
        <v>40</v>
      </c>
      <c r="M5" s="22" t="s">
        <v>41</v>
      </c>
      <c r="N5" s="22" t="s">
        <v>51</v>
      </c>
    </row>
    <row r="6" spans="1:14" ht="13" x14ac:dyDescent="0.3">
      <c r="A6" s="4" t="s">
        <v>28</v>
      </c>
      <c r="B6" s="14">
        <f t="shared" ref="B6:N6" si="0">B7+B14</f>
        <v>69</v>
      </c>
      <c r="C6" s="14">
        <f t="shared" si="0"/>
        <v>39</v>
      </c>
      <c r="D6" s="14">
        <f t="shared" si="0"/>
        <v>53</v>
      </c>
      <c r="E6" s="14">
        <f t="shared" si="0"/>
        <v>46</v>
      </c>
      <c r="F6" s="14">
        <f t="shared" si="0"/>
        <v>53</v>
      </c>
      <c r="G6" s="14">
        <f t="shared" si="0"/>
        <v>53</v>
      </c>
      <c r="H6" s="14">
        <f t="shared" si="0"/>
        <v>58</v>
      </c>
      <c r="I6" s="14">
        <f t="shared" si="0"/>
        <v>57</v>
      </c>
      <c r="J6" s="14">
        <f t="shared" si="0"/>
        <v>56</v>
      </c>
      <c r="K6" s="14">
        <f t="shared" si="0"/>
        <v>76</v>
      </c>
      <c r="L6" s="14">
        <f t="shared" si="0"/>
        <v>0</v>
      </c>
      <c r="M6" s="14">
        <f t="shared" si="0"/>
        <v>0</v>
      </c>
      <c r="N6" s="14">
        <f t="shared" si="0"/>
        <v>560</v>
      </c>
    </row>
    <row r="7" spans="1:14" ht="13" x14ac:dyDescent="0.3">
      <c r="A7" s="4" t="s">
        <v>26</v>
      </c>
      <c r="B7" s="15">
        <f t="shared" ref="B7:N7" si="1">SUM(B8:B13)</f>
        <v>18</v>
      </c>
      <c r="C7" s="15">
        <f t="shared" si="1"/>
        <v>11</v>
      </c>
      <c r="D7" s="15">
        <f t="shared" si="1"/>
        <v>18</v>
      </c>
      <c r="E7" s="15">
        <f t="shared" si="1"/>
        <v>10</v>
      </c>
      <c r="F7" s="15">
        <f t="shared" si="1"/>
        <v>16</v>
      </c>
      <c r="G7" s="15">
        <f t="shared" si="1"/>
        <v>15</v>
      </c>
      <c r="H7" s="15">
        <f t="shared" si="1"/>
        <v>14</v>
      </c>
      <c r="I7" s="15">
        <f t="shared" si="1"/>
        <v>17</v>
      </c>
      <c r="J7" s="15">
        <f t="shared" si="1"/>
        <v>16</v>
      </c>
      <c r="K7" s="15">
        <f t="shared" si="1"/>
        <v>22</v>
      </c>
      <c r="L7" s="15">
        <f t="shared" si="1"/>
        <v>0</v>
      </c>
      <c r="M7" s="15">
        <f t="shared" si="1"/>
        <v>0</v>
      </c>
      <c r="N7" s="15">
        <f t="shared" si="1"/>
        <v>157</v>
      </c>
    </row>
    <row r="8" spans="1:14" x14ac:dyDescent="0.25">
      <c r="A8" s="1" t="s">
        <v>12</v>
      </c>
      <c r="B8" s="13">
        <v>3</v>
      </c>
      <c r="C8" s="13">
        <v>2</v>
      </c>
      <c r="D8" s="13">
        <v>3</v>
      </c>
      <c r="E8" s="13">
        <v>1</v>
      </c>
      <c r="F8" s="13">
        <v>0</v>
      </c>
      <c r="G8" s="13">
        <v>1</v>
      </c>
      <c r="H8" s="13">
        <v>2</v>
      </c>
      <c r="I8" s="13">
        <v>4</v>
      </c>
      <c r="J8" s="13">
        <v>1</v>
      </c>
      <c r="K8" s="13">
        <v>3</v>
      </c>
      <c r="L8" s="13"/>
      <c r="M8" s="13"/>
      <c r="N8" s="16">
        <f t="shared" ref="N8:N13" si="2">SUM(B8:M8)</f>
        <v>20</v>
      </c>
    </row>
    <row r="9" spans="1:14" x14ac:dyDescent="0.25">
      <c r="A9" s="1" t="s">
        <v>15</v>
      </c>
      <c r="B9" s="13">
        <v>6</v>
      </c>
      <c r="C9" s="13">
        <v>0</v>
      </c>
      <c r="D9" s="13">
        <v>2</v>
      </c>
      <c r="E9" s="13">
        <v>3</v>
      </c>
      <c r="F9" s="13">
        <v>2</v>
      </c>
      <c r="G9" s="13">
        <v>6</v>
      </c>
      <c r="H9" s="13">
        <v>3</v>
      </c>
      <c r="I9" s="13">
        <v>5</v>
      </c>
      <c r="J9" s="13">
        <v>5</v>
      </c>
      <c r="K9" s="13">
        <v>3</v>
      </c>
      <c r="L9" s="13"/>
      <c r="M9" s="13"/>
      <c r="N9" s="16">
        <f t="shared" si="2"/>
        <v>35</v>
      </c>
    </row>
    <row r="10" spans="1:14" x14ac:dyDescent="0.25">
      <c r="A10" s="1" t="s">
        <v>18</v>
      </c>
      <c r="B10" s="13">
        <v>0</v>
      </c>
      <c r="C10" s="13">
        <v>0</v>
      </c>
      <c r="D10" s="13">
        <v>1</v>
      </c>
      <c r="E10" s="13">
        <v>0</v>
      </c>
      <c r="F10" s="13">
        <v>0</v>
      </c>
      <c r="G10" s="13">
        <v>1</v>
      </c>
      <c r="H10" s="13">
        <v>1</v>
      </c>
      <c r="I10" s="13">
        <v>1</v>
      </c>
      <c r="J10" s="13">
        <v>0</v>
      </c>
      <c r="K10" s="13">
        <v>0</v>
      </c>
      <c r="L10" s="13"/>
      <c r="M10" s="13"/>
      <c r="N10" s="16">
        <f t="shared" si="2"/>
        <v>4</v>
      </c>
    </row>
    <row r="11" spans="1:14" x14ac:dyDescent="0.25">
      <c r="A11" s="1" t="s">
        <v>20</v>
      </c>
      <c r="B11" s="13">
        <v>2</v>
      </c>
      <c r="C11" s="13">
        <v>2</v>
      </c>
      <c r="D11" s="13">
        <v>2</v>
      </c>
      <c r="E11" s="13">
        <v>1</v>
      </c>
      <c r="F11" s="13">
        <v>4</v>
      </c>
      <c r="G11" s="13">
        <v>1</v>
      </c>
      <c r="H11" s="13">
        <v>2</v>
      </c>
      <c r="I11" s="13">
        <v>4</v>
      </c>
      <c r="J11" s="13">
        <v>5</v>
      </c>
      <c r="K11" s="13">
        <v>5</v>
      </c>
      <c r="L11" s="13"/>
      <c r="M11" s="13"/>
      <c r="N11" s="16">
        <f t="shared" si="2"/>
        <v>28</v>
      </c>
    </row>
    <row r="12" spans="1:14" x14ac:dyDescent="0.25">
      <c r="A12" s="1" t="s">
        <v>21</v>
      </c>
      <c r="B12" s="13">
        <v>2</v>
      </c>
      <c r="C12" s="13">
        <v>1</v>
      </c>
      <c r="D12" s="13">
        <v>3</v>
      </c>
      <c r="E12" s="13">
        <v>1</v>
      </c>
      <c r="F12" s="13">
        <v>5</v>
      </c>
      <c r="G12" s="13">
        <v>4</v>
      </c>
      <c r="H12" s="13">
        <v>2</v>
      </c>
      <c r="I12" s="13">
        <v>2</v>
      </c>
      <c r="J12" s="13">
        <v>3</v>
      </c>
      <c r="K12" s="13">
        <v>3</v>
      </c>
      <c r="L12" s="13"/>
      <c r="M12" s="13"/>
      <c r="N12" s="16">
        <f t="shared" si="2"/>
        <v>26</v>
      </c>
    </row>
    <row r="13" spans="1:14" x14ac:dyDescent="0.25">
      <c r="A13" s="1" t="s">
        <v>23</v>
      </c>
      <c r="B13" s="13">
        <v>5</v>
      </c>
      <c r="C13" s="13">
        <v>6</v>
      </c>
      <c r="D13" s="13">
        <v>7</v>
      </c>
      <c r="E13" s="13">
        <v>4</v>
      </c>
      <c r="F13" s="13">
        <v>5</v>
      </c>
      <c r="G13" s="13">
        <v>2</v>
      </c>
      <c r="H13" s="13">
        <v>4</v>
      </c>
      <c r="I13" s="13">
        <v>1</v>
      </c>
      <c r="J13" s="13">
        <v>2</v>
      </c>
      <c r="K13" s="13">
        <v>8</v>
      </c>
      <c r="L13" s="13"/>
      <c r="M13" s="13"/>
      <c r="N13" s="16">
        <f t="shared" si="2"/>
        <v>44</v>
      </c>
    </row>
    <row r="14" spans="1:14" ht="13" x14ac:dyDescent="0.3">
      <c r="A14" s="4" t="s">
        <v>27</v>
      </c>
      <c r="B14" s="14">
        <f t="shared" ref="B14:N14" si="3">SUM(B15:B16)</f>
        <v>51</v>
      </c>
      <c r="C14" s="14">
        <f t="shared" si="3"/>
        <v>28</v>
      </c>
      <c r="D14" s="14">
        <f t="shared" si="3"/>
        <v>35</v>
      </c>
      <c r="E14" s="14">
        <f t="shared" si="3"/>
        <v>36</v>
      </c>
      <c r="F14" s="14">
        <f t="shared" si="3"/>
        <v>37</v>
      </c>
      <c r="G14" s="14">
        <f t="shared" si="3"/>
        <v>38</v>
      </c>
      <c r="H14" s="14">
        <f t="shared" si="3"/>
        <v>44</v>
      </c>
      <c r="I14" s="14">
        <f t="shared" si="3"/>
        <v>40</v>
      </c>
      <c r="J14" s="14">
        <f t="shared" si="3"/>
        <v>40</v>
      </c>
      <c r="K14" s="14">
        <f t="shared" si="3"/>
        <v>54</v>
      </c>
      <c r="L14" s="14">
        <f t="shared" si="3"/>
        <v>0</v>
      </c>
      <c r="M14" s="14">
        <f t="shared" si="3"/>
        <v>0</v>
      </c>
      <c r="N14" s="14">
        <f t="shared" si="3"/>
        <v>403</v>
      </c>
    </row>
    <row r="15" spans="1:14" x14ac:dyDescent="0.25">
      <c r="A15" s="1" t="s">
        <v>14</v>
      </c>
      <c r="B15" s="13">
        <v>6</v>
      </c>
      <c r="C15" s="13">
        <v>2</v>
      </c>
      <c r="D15" s="13">
        <v>6</v>
      </c>
      <c r="E15" s="13">
        <v>2</v>
      </c>
      <c r="F15" s="13">
        <v>3</v>
      </c>
      <c r="G15" s="13">
        <v>3</v>
      </c>
      <c r="H15" s="13">
        <v>6</v>
      </c>
      <c r="I15" s="13">
        <v>3</v>
      </c>
      <c r="J15" s="13">
        <v>7</v>
      </c>
      <c r="K15" s="13">
        <v>7</v>
      </c>
      <c r="L15" s="13"/>
      <c r="M15" s="13"/>
      <c r="N15" s="16">
        <f>SUM(B15:M15)</f>
        <v>45</v>
      </c>
    </row>
    <row r="16" spans="1:14" x14ac:dyDescent="0.25">
      <c r="A16" s="10" t="s">
        <v>16</v>
      </c>
      <c r="B16" s="17">
        <v>45</v>
      </c>
      <c r="C16" s="17">
        <v>26</v>
      </c>
      <c r="D16" s="17">
        <v>29</v>
      </c>
      <c r="E16" s="17">
        <v>34</v>
      </c>
      <c r="F16" s="17">
        <v>34</v>
      </c>
      <c r="G16" s="17">
        <v>35</v>
      </c>
      <c r="H16" s="17">
        <v>38</v>
      </c>
      <c r="I16" s="17">
        <v>37</v>
      </c>
      <c r="J16" s="17">
        <v>33</v>
      </c>
      <c r="K16" s="17">
        <v>47</v>
      </c>
      <c r="L16" s="17"/>
      <c r="M16" s="17"/>
      <c r="N16" s="18">
        <f>SUM(B16:M16)</f>
        <v>358</v>
      </c>
    </row>
  </sheetData>
  <pageMargins left="0.75" right="0.75" top="1" bottom="1" header="0.4921259845" footer="0.4921259845"/>
  <pageSetup paperSize="9"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6"/>
  <sheetViews>
    <sheetView workbookViewId="0">
      <selection activeCell="A3" sqref="A3"/>
    </sheetView>
  </sheetViews>
  <sheetFormatPr defaultColWidth="11.453125" defaultRowHeight="12.5" x14ac:dyDescent="0.25"/>
  <cols>
    <col min="1" max="1" width="20.453125" customWidth="1"/>
    <col min="2" max="13" width="9.6328125" customWidth="1"/>
    <col min="14" max="14" width="9.6328125" style="7" customWidth="1"/>
  </cols>
  <sheetData>
    <row r="1" spans="1:14" ht="15.5" x14ac:dyDescent="0.35">
      <c r="A1" s="2" t="s">
        <v>50</v>
      </c>
    </row>
    <row r="2" spans="1:14" x14ac:dyDescent="0.25">
      <c r="A2" t="s">
        <v>24</v>
      </c>
    </row>
    <row r="3" spans="1:14" ht="13" x14ac:dyDescent="0.3">
      <c r="A3" s="19"/>
    </row>
    <row r="4" spans="1:14" x14ac:dyDescent="0.25">
      <c r="B4" s="1"/>
    </row>
    <row r="5" spans="1:14" ht="13" x14ac:dyDescent="0.3">
      <c r="A5" s="20" t="s">
        <v>25</v>
      </c>
      <c r="B5" s="21" t="s">
        <v>0</v>
      </c>
      <c r="C5" s="21" t="s">
        <v>1</v>
      </c>
      <c r="D5" s="21" t="s">
        <v>2</v>
      </c>
      <c r="E5" s="21" t="s">
        <v>3</v>
      </c>
      <c r="F5" s="21" t="s">
        <v>4</v>
      </c>
      <c r="G5" s="21" t="s">
        <v>5</v>
      </c>
      <c r="H5" s="21" t="s">
        <v>6</v>
      </c>
      <c r="I5" s="21" t="s">
        <v>7</v>
      </c>
      <c r="J5" s="21" t="s">
        <v>8</v>
      </c>
      <c r="K5" s="21" t="s">
        <v>9</v>
      </c>
      <c r="L5" s="21" t="s">
        <v>10</v>
      </c>
      <c r="M5" s="21" t="s">
        <v>11</v>
      </c>
      <c r="N5" s="21" t="s">
        <v>29</v>
      </c>
    </row>
    <row r="6" spans="1:14" ht="13" x14ac:dyDescent="0.3">
      <c r="A6" s="4" t="s">
        <v>28</v>
      </c>
      <c r="B6" s="14">
        <f t="shared" ref="B6:N6" si="0">B7+B14</f>
        <v>47</v>
      </c>
      <c r="C6" s="14">
        <f t="shared" si="0"/>
        <v>55</v>
      </c>
      <c r="D6" s="14">
        <f t="shared" si="0"/>
        <v>68</v>
      </c>
      <c r="E6" s="14">
        <f t="shared" si="0"/>
        <v>61</v>
      </c>
      <c r="F6" s="14">
        <f t="shared" si="0"/>
        <v>52</v>
      </c>
      <c r="G6" s="14">
        <f t="shared" si="0"/>
        <v>60</v>
      </c>
      <c r="H6" s="14">
        <f t="shared" si="0"/>
        <v>49</v>
      </c>
      <c r="I6" s="14">
        <f t="shared" si="0"/>
        <v>50</v>
      </c>
      <c r="J6" s="14">
        <f t="shared" si="0"/>
        <v>35</v>
      </c>
      <c r="K6" s="14">
        <f t="shared" si="0"/>
        <v>51</v>
      </c>
      <c r="L6" s="14">
        <f t="shared" si="0"/>
        <v>47</v>
      </c>
      <c r="M6" s="14">
        <f t="shared" si="0"/>
        <v>66</v>
      </c>
      <c r="N6" s="14">
        <f t="shared" si="0"/>
        <v>641</v>
      </c>
    </row>
    <row r="7" spans="1:14" ht="13" x14ac:dyDescent="0.3">
      <c r="A7" s="4" t="s">
        <v>26</v>
      </c>
      <c r="B7" s="15">
        <f t="shared" ref="B7:N7" si="1">SUM(B8:B13)</f>
        <v>8</v>
      </c>
      <c r="C7" s="15">
        <f t="shared" si="1"/>
        <v>11</v>
      </c>
      <c r="D7" s="15">
        <f t="shared" si="1"/>
        <v>24</v>
      </c>
      <c r="E7" s="15">
        <f t="shared" si="1"/>
        <v>18</v>
      </c>
      <c r="F7" s="15">
        <f t="shared" si="1"/>
        <v>16</v>
      </c>
      <c r="G7" s="15">
        <f t="shared" si="1"/>
        <v>13</v>
      </c>
      <c r="H7" s="15">
        <f t="shared" si="1"/>
        <v>12</v>
      </c>
      <c r="I7" s="15">
        <f t="shared" si="1"/>
        <v>13</v>
      </c>
      <c r="J7" s="15">
        <f t="shared" si="1"/>
        <v>11</v>
      </c>
      <c r="K7" s="15">
        <f t="shared" si="1"/>
        <v>14</v>
      </c>
      <c r="L7" s="15">
        <f t="shared" si="1"/>
        <v>19</v>
      </c>
      <c r="M7" s="15">
        <f t="shared" si="1"/>
        <v>20</v>
      </c>
      <c r="N7" s="15">
        <f t="shared" si="1"/>
        <v>179</v>
      </c>
    </row>
    <row r="8" spans="1:14" x14ac:dyDescent="0.25">
      <c r="A8" s="1" t="s">
        <v>12</v>
      </c>
      <c r="B8" s="13">
        <v>1</v>
      </c>
      <c r="C8" s="13">
        <v>3</v>
      </c>
      <c r="D8" s="13">
        <v>0</v>
      </c>
      <c r="E8" s="13">
        <v>1</v>
      </c>
      <c r="F8" s="13">
        <v>2</v>
      </c>
      <c r="G8" s="13">
        <v>3</v>
      </c>
      <c r="H8" s="13">
        <v>1</v>
      </c>
      <c r="I8" s="13">
        <v>1</v>
      </c>
      <c r="J8" s="13">
        <v>0</v>
      </c>
      <c r="K8" s="13">
        <v>1</v>
      </c>
      <c r="L8" s="13">
        <v>3</v>
      </c>
      <c r="M8" s="13">
        <v>3</v>
      </c>
      <c r="N8" s="16">
        <f t="shared" ref="N8:N13" si="2">SUM(B8:M8)</f>
        <v>19</v>
      </c>
    </row>
    <row r="9" spans="1:14" x14ac:dyDescent="0.25">
      <c r="A9" s="1" t="s">
        <v>15</v>
      </c>
      <c r="B9" s="13">
        <v>4</v>
      </c>
      <c r="C9" s="13">
        <v>2</v>
      </c>
      <c r="D9" s="13">
        <v>4</v>
      </c>
      <c r="E9" s="13">
        <v>7</v>
      </c>
      <c r="F9" s="13">
        <v>2</v>
      </c>
      <c r="G9" s="13">
        <v>3</v>
      </c>
      <c r="H9" s="13">
        <v>4</v>
      </c>
      <c r="I9" s="13">
        <v>2</v>
      </c>
      <c r="J9" s="13">
        <v>2</v>
      </c>
      <c r="K9" s="13">
        <v>4</v>
      </c>
      <c r="L9" s="13">
        <v>4</v>
      </c>
      <c r="M9" s="13">
        <v>4</v>
      </c>
      <c r="N9" s="16">
        <f t="shared" si="2"/>
        <v>42</v>
      </c>
    </row>
    <row r="10" spans="1:14" x14ac:dyDescent="0.25">
      <c r="A10" s="1" t="s">
        <v>18</v>
      </c>
      <c r="B10" s="13">
        <v>0</v>
      </c>
      <c r="C10" s="13">
        <v>0</v>
      </c>
      <c r="D10" s="13">
        <v>1</v>
      </c>
      <c r="E10" s="13">
        <v>0</v>
      </c>
      <c r="F10" s="13">
        <v>2</v>
      </c>
      <c r="G10" s="13">
        <v>1</v>
      </c>
      <c r="H10" s="13">
        <v>0</v>
      </c>
      <c r="I10" s="13">
        <v>0</v>
      </c>
      <c r="J10" s="13">
        <v>1</v>
      </c>
      <c r="K10" s="13">
        <v>1</v>
      </c>
      <c r="L10" s="13">
        <v>3</v>
      </c>
      <c r="M10" s="13">
        <v>1</v>
      </c>
      <c r="N10" s="16">
        <f t="shared" si="2"/>
        <v>10</v>
      </c>
    </row>
    <row r="11" spans="1:14" x14ac:dyDescent="0.25">
      <c r="A11" s="1" t="s">
        <v>20</v>
      </c>
      <c r="B11" s="13">
        <v>0</v>
      </c>
      <c r="C11" s="13">
        <v>2</v>
      </c>
      <c r="D11" s="13">
        <v>9</v>
      </c>
      <c r="E11" s="13">
        <v>0</v>
      </c>
      <c r="F11" s="13">
        <v>1</v>
      </c>
      <c r="G11" s="13">
        <v>2</v>
      </c>
      <c r="H11" s="13">
        <v>1</v>
      </c>
      <c r="I11" s="13">
        <v>4</v>
      </c>
      <c r="J11" s="13">
        <v>1</v>
      </c>
      <c r="K11" s="13">
        <v>2</v>
      </c>
      <c r="L11" s="13">
        <v>0</v>
      </c>
      <c r="M11" s="13">
        <v>5</v>
      </c>
      <c r="N11" s="16">
        <f t="shared" si="2"/>
        <v>27</v>
      </c>
    </row>
    <row r="12" spans="1:14" x14ac:dyDescent="0.25">
      <c r="A12" s="1" t="s">
        <v>21</v>
      </c>
      <c r="B12" s="13">
        <v>1</v>
      </c>
      <c r="C12" s="13">
        <v>1</v>
      </c>
      <c r="D12" s="13">
        <v>6</v>
      </c>
      <c r="E12" s="13">
        <v>5</v>
      </c>
      <c r="F12" s="13">
        <v>3</v>
      </c>
      <c r="G12" s="13">
        <v>3</v>
      </c>
      <c r="H12" s="13">
        <v>1</v>
      </c>
      <c r="I12" s="13">
        <v>4</v>
      </c>
      <c r="J12" s="13">
        <v>2</v>
      </c>
      <c r="K12" s="13">
        <v>3</v>
      </c>
      <c r="L12" s="13">
        <v>4</v>
      </c>
      <c r="M12" s="13">
        <v>3</v>
      </c>
      <c r="N12" s="16">
        <f t="shared" si="2"/>
        <v>36</v>
      </c>
    </row>
    <row r="13" spans="1:14" x14ac:dyDescent="0.25">
      <c r="A13" s="1" t="s">
        <v>23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1</v>
      </c>
      <c r="H13" s="13">
        <v>5</v>
      </c>
      <c r="I13" s="13">
        <v>2</v>
      </c>
      <c r="J13" s="13">
        <v>5</v>
      </c>
      <c r="K13" s="13">
        <v>3</v>
      </c>
      <c r="L13" s="13">
        <v>5</v>
      </c>
      <c r="M13" s="13">
        <v>4</v>
      </c>
      <c r="N13" s="16">
        <f t="shared" si="2"/>
        <v>45</v>
      </c>
    </row>
    <row r="14" spans="1:14" ht="13" x14ac:dyDescent="0.3">
      <c r="A14" s="4" t="s">
        <v>27</v>
      </c>
      <c r="B14" s="14">
        <f t="shared" ref="B14:N14" si="3">SUM(B15:B16)</f>
        <v>39</v>
      </c>
      <c r="C14" s="14">
        <f t="shared" si="3"/>
        <v>44</v>
      </c>
      <c r="D14" s="14">
        <f t="shared" si="3"/>
        <v>44</v>
      </c>
      <c r="E14" s="14">
        <f t="shared" si="3"/>
        <v>43</v>
      </c>
      <c r="F14" s="14">
        <f t="shared" si="3"/>
        <v>36</v>
      </c>
      <c r="G14" s="14">
        <f t="shared" si="3"/>
        <v>47</v>
      </c>
      <c r="H14" s="14">
        <f t="shared" si="3"/>
        <v>37</v>
      </c>
      <c r="I14" s="14">
        <f t="shared" si="3"/>
        <v>37</v>
      </c>
      <c r="J14" s="14">
        <f t="shared" si="3"/>
        <v>24</v>
      </c>
      <c r="K14" s="14">
        <f t="shared" si="3"/>
        <v>37</v>
      </c>
      <c r="L14" s="14">
        <f t="shared" si="3"/>
        <v>28</v>
      </c>
      <c r="M14" s="14">
        <f t="shared" si="3"/>
        <v>46</v>
      </c>
      <c r="N14" s="14">
        <f t="shared" si="3"/>
        <v>462</v>
      </c>
    </row>
    <row r="15" spans="1:14" x14ac:dyDescent="0.25">
      <c r="A15" s="1" t="s">
        <v>14</v>
      </c>
      <c r="B15" s="13">
        <v>5</v>
      </c>
      <c r="C15" s="13">
        <v>3</v>
      </c>
      <c r="D15" s="13">
        <v>3</v>
      </c>
      <c r="E15" s="13">
        <v>1</v>
      </c>
      <c r="F15" s="13">
        <v>4</v>
      </c>
      <c r="G15" s="13">
        <v>3</v>
      </c>
      <c r="H15" s="13">
        <v>8</v>
      </c>
      <c r="I15" s="13">
        <v>9</v>
      </c>
      <c r="J15" s="13">
        <v>4</v>
      </c>
      <c r="K15" s="13">
        <v>9</v>
      </c>
      <c r="L15" s="13">
        <v>7</v>
      </c>
      <c r="M15" s="13">
        <v>8</v>
      </c>
      <c r="N15" s="16">
        <f>SUM(B15:M15)</f>
        <v>64</v>
      </c>
    </row>
    <row r="16" spans="1:14" x14ac:dyDescent="0.25">
      <c r="A16" s="10" t="s">
        <v>16</v>
      </c>
      <c r="B16" s="17">
        <v>34</v>
      </c>
      <c r="C16" s="17">
        <v>41</v>
      </c>
      <c r="D16" s="17">
        <v>41</v>
      </c>
      <c r="E16" s="17">
        <v>42</v>
      </c>
      <c r="F16" s="17">
        <v>32</v>
      </c>
      <c r="G16" s="17">
        <v>44</v>
      </c>
      <c r="H16" s="17">
        <v>29</v>
      </c>
      <c r="I16" s="17">
        <v>28</v>
      </c>
      <c r="J16" s="17">
        <v>20</v>
      </c>
      <c r="K16" s="17">
        <v>28</v>
      </c>
      <c r="L16" s="17">
        <v>21</v>
      </c>
      <c r="M16" s="17">
        <v>38</v>
      </c>
      <c r="N16" s="18">
        <f>SUM(B16:M16)</f>
        <v>398</v>
      </c>
    </row>
  </sheetData>
  <pageMargins left="0.75" right="0.75" top="1" bottom="1" header="0.4921259845" footer="0.4921259845"/>
  <pageSetup paperSize="9" orientation="portrait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16"/>
  <sheetViews>
    <sheetView workbookViewId="0">
      <selection activeCell="A3" sqref="A3"/>
    </sheetView>
  </sheetViews>
  <sheetFormatPr defaultColWidth="11.453125" defaultRowHeight="12.5" x14ac:dyDescent="0.25"/>
  <cols>
    <col min="1" max="1" width="20.453125" customWidth="1"/>
    <col min="2" max="13" width="9.6328125" customWidth="1"/>
    <col min="14" max="14" width="9.6328125" style="7" customWidth="1"/>
  </cols>
  <sheetData>
    <row r="1" spans="1:14" ht="15.5" x14ac:dyDescent="0.35">
      <c r="A1" s="2" t="s">
        <v>49</v>
      </c>
    </row>
    <row r="2" spans="1:14" x14ac:dyDescent="0.25">
      <c r="A2" t="s">
        <v>24</v>
      </c>
    </row>
    <row r="3" spans="1:14" ht="13" x14ac:dyDescent="0.3">
      <c r="A3" s="19"/>
    </row>
    <row r="4" spans="1:14" x14ac:dyDescent="0.25">
      <c r="B4" s="1"/>
    </row>
    <row r="5" spans="1:14" ht="13" x14ac:dyDescent="0.3">
      <c r="A5" s="20" t="s">
        <v>25</v>
      </c>
      <c r="B5" s="21" t="s">
        <v>0</v>
      </c>
      <c r="C5" s="21" t="s">
        <v>1</v>
      </c>
      <c r="D5" s="21" t="s">
        <v>2</v>
      </c>
      <c r="E5" s="21" t="s">
        <v>3</v>
      </c>
      <c r="F5" s="21" t="s">
        <v>4</v>
      </c>
      <c r="G5" s="21" t="s">
        <v>5</v>
      </c>
      <c r="H5" s="21" t="s">
        <v>6</v>
      </c>
      <c r="I5" s="21" t="s">
        <v>7</v>
      </c>
      <c r="J5" s="21" t="s">
        <v>8</v>
      </c>
      <c r="K5" s="21" t="s">
        <v>9</v>
      </c>
      <c r="L5" s="21" t="s">
        <v>10</v>
      </c>
      <c r="M5" s="21" t="s">
        <v>11</v>
      </c>
      <c r="N5" s="21" t="s">
        <v>29</v>
      </c>
    </row>
    <row r="6" spans="1:14" ht="13" x14ac:dyDescent="0.3">
      <c r="A6" s="4" t="s">
        <v>28</v>
      </c>
      <c r="B6" s="14">
        <v>65</v>
      </c>
      <c r="C6" s="14">
        <v>53</v>
      </c>
      <c r="D6" s="14">
        <v>64</v>
      </c>
      <c r="E6" s="14">
        <v>63</v>
      </c>
      <c r="F6" s="14">
        <v>51</v>
      </c>
      <c r="G6" s="14">
        <v>51</v>
      </c>
      <c r="H6" s="14">
        <v>59</v>
      </c>
      <c r="I6" s="14">
        <v>61</v>
      </c>
      <c r="J6" s="14">
        <v>34</v>
      </c>
      <c r="K6" s="14">
        <v>55</v>
      </c>
      <c r="L6" s="14">
        <v>50</v>
      </c>
      <c r="M6" s="14">
        <v>47</v>
      </c>
      <c r="N6" s="14">
        <f>N7+N14</f>
        <v>653</v>
      </c>
    </row>
    <row r="7" spans="1:14" ht="13" x14ac:dyDescent="0.3">
      <c r="A7" s="4" t="s">
        <v>26</v>
      </c>
      <c r="B7" s="15">
        <v>23</v>
      </c>
      <c r="C7" s="15">
        <v>10</v>
      </c>
      <c r="D7" s="15">
        <v>13</v>
      </c>
      <c r="E7" s="15">
        <v>17</v>
      </c>
      <c r="F7" s="15">
        <v>15</v>
      </c>
      <c r="G7" s="15">
        <v>10</v>
      </c>
      <c r="H7" s="15">
        <v>16</v>
      </c>
      <c r="I7" s="15">
        <v>15</v>
      </c>
      <c r="J7" s="15">
        <v>12</v>
      </c>
      <c r="K7" s="15">
        <v>18</v>
      </c>
      <c r="L7" s="15">
        <v>16</v>
      </c>
      <c r="M7" s="15">
        <v>16</v>
      </c>
      <c r="N7" s="15">
        <f>SUM(N8:N13)</f>
        <v>181</v>
      </c>
    </row>
    <row r="8" spans="1:14" x14ac:dyDescent="0.25">
      <c r="A8" s="1" t="s">
        <v>12</v>
      </c>
      <c r="B8" s="13">
        <v>4</v>
      </c>
      <c r="C8" s="13">
        <v>0</v>
      </c>
      <c r="D8" s="13">
        <v>0</v>
      </c>
      <c r="E8" s="13">
        <v>1</v>
      </c>
      <c r="F8" s="13">
        <v>1</v>
      </c>
      <c r="G8" s="13">
        <v>0</v>
      </c>
      <c r="H8" s="13">
        <v>2</v>
      </c>
      <c r="I8" s="13">
        <v>1</v>
      </c>
      <c r="J8" s="13">
        <v>0</v>
      </c>
      <c r="K8" s="13">
        <v>2</v>
      </c>
      <c r="L8" s="13">
        <v>4</v>
      </c>
      <c r="M8" s="13">
        <v>2</v>
      </c>
      <c r="N8" s="16">
        <f t="shared" ref="N8:N13" si="0">SUM(B8:M8)</f>
        <v>17</v>
      </c>
    </row>
    <row r="9" spans="1:14" x14ac:dyDescent="0.25">
      <c r="A9" s="1" t="s">
        <v>15</v>
      </c>
      <c r="B9" s="13">
        <v>5</v>
      </c>
      <c r="C9" s="13">
        <v>0</v>
      </c>
      <c r="D9" s="13">
        <v>3</v>
      </c>
      <c r="E9" s="13">
        <v>3</v>
      </c>
      <c r="F9" s="13">
        <v>2</v>
      </c>
      <c r="G9" s="13">
        <v>1</v>
      </c>
      <c r="H9" s="13">
        <v>3</v>
      </c>
      <c r="I9" s="13">
        <v>7</v>
      </c>
      <c r="J9" s="13">
        <v>1</v>
      </c>
      <c r="K9" s="13">
        <v>8</v>
      </c>
      <c r="L9" s="13">
        <v>3</v>
      </c>
      <c r="M9" s="13">
        <v>3</v>
      </c>
      <c r="N9" s="16">
        <f t="shared" si="0"/>
        <v>39</v>
      </c>
    </row>
    <row r="10" spans="1:14" x14ac:dyDescent="0.25">
      <c r="A10" s="1" t="s">
        <v>18</v>
      </c>
      <c r="B10" s="13">
        <v>3</v>
      </c>
      <c r="C10" s="13">
        <v>1</v>
      </c>
      <c r="D10" s="13">
        <v>0</v>
      </c>
      <c r="E10" s="13">
        <v>0</v>
      </c>
      <c r="F10" s="13">
        <v>0</v>
      </c>
      <c r="G10" s="13">
        <v>1</v>
      </c>
      <c r="H10" s="13">
        <v>0</v>
      </c>
      <c r="I10" s="13">
        <v>2</v>
      </c>
      <c r="J10" s="13">
        <v>1</v>
      </c>
      <c r="K10" s="13">
        <v>0</v>
      </c>
      <c r="L10" s="13">
        <v>0</v>
      </c>
      <c r="M10" s="13">
        <v>2</v>
      </c>
      <c r="N10" s="16">
        <f t="shared" si="0"/>
        <v>10</v>
      </c>
    </row>
    <row r="11" spans="1:14" x14ac:dyDescent="0.25">
      <c r="A11" s="1" t="s">
        <v>20</v>
      </c>
      <c r="B11" s="13">
        <v>3</v>
      </c>
      <c r="C11" s="13">
        <v>2</v>
      </c>
      <c r="D11" s="13">
        <v>1</v>
      </c>
      <c r="E11" s="13">
        <v>3</v>
      </c>
      <c r="F11" s="13">
        <v>6</v>
      </c>
      <c r="G11" s="13">
        <v>1</v>
      </c>
      <c r="H11" s="13">
        <v>3</v>
      </c>
      <c r="I11" s="13">
        <v>3</v>
      </c>
      <c r="J11" s="13">
        <v>4</v>
      </c>
      <c r="K11" s="13">
        <v>2</v>
      </c>
      <c r="L11" s="13">
        <v>2</v>
      </c>
      <c r="M11" s="13">
        <v>3</v>
      </c>
      <c r="N11" s="16">
        <f t="shared" si="0"/>
        <v>33</v>
      </c>
    </row>
    <row r="12" spans="1:14" x14ac:dyDescent="0.25">
      <c r="A12" s="1" t="s">
        <v>21</v>
      </c>
      <c r="B12" s="13">
        <v>3</v>
      </c>
      <c r="C12" s="13">
        <v>4</v>
      </c>
      <c r="D12" s="13">
        <v>5</v>
      </c>
      <c r="E12" s="13">
        <v>3</v>
      </c>
      <c r="F12" s="13">
        <v>4</v>
      </c>
      <c r="G12" s="13">
        <v>3</v>
      </c>
      <c r="H12" s="13">
        <v>5</v>
      </c>
      <c r="I12" s="13">
        <v>0</v>
      </c>
      <c r="J12" s="13">
        <v>5</v>
      </c>
      <c r="K12" s="13">
        <v>3</v>
      </c>
      <c r="L12" s="13">
        <v>2</v>
      </c>
      <c r="M12" s="13">
        <v>3</v>
      </c>
      <c r="N12" s="16">
        <f t="shared" si="0"/>
        <v>40</v>
      </c>
    </row>
    <row r="13" spans="1:14" x14ac:dyDescent="0.25">
      <c r="A13" s="1" t="s">
        <v>23</v>
      </c>
      <c r="B13" s="13">
        <v>5</v>
      </c>
      <c r="C13" s="13">
        <v>3</v>
      </c>
      <c r="D13" s="13">
        <v>4</v>
      </c>
      <c r="E13" s="13">
        <v>7</v>
      </c>
      <c r="F13" s="13">
        <v>2</v>
      </c>
      <c r="G13" s="13">
        <v>4</v>
      </c>
      <c r="H13" s="13">
        <v>3</v>
      </c>
      <c r="I13" s="13">
        <v>2</v>
      </c>
      <c r="J13" s="13">
        <v>1</v>
      </c>
      <c r="K13" s="13">
        <v>3</v>
      </c>
      <c r="L13" s="13">
        <v>5</v>
      </c>
      <c r="M13" s="13">
        <v>3</v>
      </c>
      <c r="N13" s="16">
        <f t="shared" si="0"/>
        <v>42</v>
      </c>
    </row>
    <row r="14" spans="1:14" ht="13" x14ac:dyDescent="0.3">
      <c r="A14" s="4" t="s">
        <v>27</v>
      </c>
      <c r="B14" s="14">
        <v>42</v>
      </c>
      <c r="C14" s="14">
        <v>43</v>
      </c>
      <c r="D14" s="14">
        <v>51</v>
      </c>
      <c r="E14" s="14">
        <v>46</v>
      </c>
      <c r="F14" s="14">
        <v>36</v>
      </c>
      <c r="G14" s="14">
        <v>41</v>
      </c>
      <c r="H14" s="14">
        <v>43</v>
      </c>
      <c r="I14" s="14">
        <v>46</v>
      </c>
      <c r="J14" s="14">
        <v>22</v>
      </c>
      <c r="K14" s="14">
        <v>37</v>
      </c>
      <c r="L14" s="14">
        <v>34</v>
      </c>
      <c r="M14" s="14">
        <v>31</v>
      </c>
      <c r="N14" s="14">
        <f>SUM(N15:N16)</f>
        <v>472</v>
      </c>
    </row>
    <row r="15" spans="1:14" x14ac:dyDescent="0.25">
      <c r="A15" s="1" t="s">
        <v>14</v>
      </c>
      <c r="B15" s="13">
        <v>5</v>
      </c>
      <c r="C15" s="13">
        <v>8</v>
      </c>
      <c r="D15" s="13">
        <v>6</v>
      </c>
      <c r="E15" s="13">
        <v>8</v>
      </c>
      <c r="F15" s="13">
        <v>8</v>
      </c>
      <c r="G15" s="13">
        <v>6</v>
      </c>
      <c r="H15" s="13">
        <v>6</v>
      </c>
      <c r="I15" s="13">
        <v>5</v>
      </c>
      <c r="J15" s="13">
        <v>1</v>
      </c>
      <c r="K15" s="13">
        <v>7</v>
      </c>
      <c r="L15" s="13">
        <v>4</v>
      </c>
      <c r="M15" s="13">
        <v>6</v>
      </c>
      <c r="N15" s="16">
        <f>SUM(B15:M15)</f>
        <v>70</v>
      </c>
    </row>
    <row r="16" spans="1:14" x14ac:dyDescent="0.25">
      <c r="A16" s="10" t="s">
        <v>16</v>
      </c>
      <c r="B16" s="17">
        <v>37</v>
      </c>
      <c r="C16" s="17">
        <v>35</v>
      </c>
      <c r="D16" s="17">
        <v>45</v>
      </c>
      <c r="E16" s="17">
        <v>38</v>
      </c>
      <c r="F16" s="17">
        <v>28</v>
      </c>
      <c r="G16" s="17">
        <v>35</v>
      </c>
      <c r="H16" s="17">
        <v>37</v>
      </c>
      <c r="I16" s="17">
        <v>41</v>
      </c>
      <c r="J16" s="17">
        <v>21</v>
      </c>
      <c r="K16" s="17">
        <v>30</v>
      </c>
      <c r="L16" s="17">
        <v>30</v>
      </c>
      <c r="M16" s="17">
        <v>25</v>
      </c>
      <c r="N16" s="18">
        <f>SUM(B16:M16)</f>
        <v>402</v>
      </c>
    </row>
  </sheetData>
  <pageMargins left="0.75" right="0.75" top="1" bottom="1" header="0.4921259845" footer="0.4921259845"/>
  <pageSetup paperSize="9" orientation="portrait" horizontalDpi="1200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16"/>
  <sheetViews>
    <sheetView workbookViewId="0">
      <selection activeCell="A3" sqref="A3"/>
    </sheetView>
  </sheetViews>
  <sheetFormatPr defaultColWidth="11.453125" defaultRowHeight="12.5" x14ac:dyDescent="0.25"/>
  <cols>
    <col min="1" max="1" width="20.453125" customWidth="1"/>
    <col min="2" max="13" width="9.6328125" customWidth="1"/>
    <col min="14" max="14" width="9.6328125" style="7" customWidth="1"/>
  </cols>
  <sheetData>
    <row r="1" spans="1:14" ht="15.5" x14ac:dyDescent="0.35">
      <c r="A1" s="2" t="s">
        <v>48</v>
      </c>
    </row>
    <row r="2" spans="1:14" x14ac:dyDescent="0.25">
      <c r="A2" t="s">
        <v>24</v>
      </c>
    </row>
    <row r="3" spans="1:14" ht="13" x14ac:dyDescent="0.3">
      <c r="A3" s="19"/>
    </row>
    <row r="4" spans="1:14" x14ac:dyDescent="0.25">
      <c r="B4" s="1"/>
    </row>
    <row r="5" spans="1:14" ht="13" x14ac:dyDescent="0.3">
      <c r="A5" s="8" t="s">
        <v>25</v>
      </c>
      <c r="B5" s="9" t="s">
        <v>0</v>
      </c>
      <c r="C5" s="9" t="s">
        <v>1</v>
      </c>
      <c r="D5" s="9" t="s">
        <v>2</v>
      </c>
      <c r="E5" s="9" t="s">
        <v>3</v>
      </c>
      <c r="F5" s="9" t="s">
        <v>4</v>
      </c>
      <c r="G5" s="9" t="s">
        <v>5</v>
      </c>
      <c r="H5" s="9" t="s">
        <v>6</v>
      </c>
      <c r="I5" s="9" t="s">
        <v>7</v>
      </c>
      <c r="J5" s="9" t="s">
        <v>8</v>
      </c>
      <c r="K5" s="9" t="s">
        <v>9</v>
      </c>
      <c r="L5" s="9" t="s">
        <v>10</v>
      </c>
      <c r="M5" s="9" t="s">
        <v>11</v>
      </c>
      <c r="N5" s="9" t="s">
        <v>29</v>
      </c>
    </row>
    <row r="6" spans="1:14" ht="13" x14ac:dyDescent="0.3">
      <c r="A6" s="4" t="s">
        <v>28</v>
      </c>
      <c r="B6" s="14">
        <v>46</v>
      </c>
      <c r="C6" s="14">
        <v>42</v>
      </c>
      <c r="D6" s="14">
        <v>74</v>
      </c>
      <c r="E6" s="14">
        <v>40</v>
      </c>
      <c r="F6" s="14">
        <v>56</v>
      </c>
      <c r="G6" s="14">
        <v>40</v>
      </c>
      <c r="H6" s="14">
        <v>58</v>
      </c>
      <c r="I6" s="14">
        <v>55</v>
      </c>
      <c r="J6" s="14">
        <v>49</v>
      </c>
      <c r="K6" s="14">
        <v>65</v>
      </c>
      <c r="L6" s="14">
        <v>58</v>
      </c>
      <c r="M6" s="14">
        <v>59</v>
      </c>
      <c r="N6" s="14">
        <f>N7+N14</f>
        <v>642</v>
      </c>
    </row>
    <row r="7" spans="1:14" ht="13" x14ac:dyDescent="0.3">
      <c r="A7" s="4" t="s">
        <v>26</v>
      </c>
      <c r="B7" s="15">
        <v>11</v>
      </c>
      <c r="C7" s="15">
        <v>13</v>
      </c>
      <c r="D7" s="15">
        <v>21</v>
      </c>
      <c r="E7" s="15">
        <v>17</v>
      </c>
      <c r="F7" s="15">
        <v>14</v>
      </c>
      <c r="G7" s="15">
        <v>12</v>
      </c>
      <c r="H7" s="15">
        <v>17</v>
      </c>
      <c r="I7" s="15">
        <v>21</v>
      </c>
      <c r="J7" s="15">
        <v>14</v>
      </c>
      <c r="K7" s="15">
        <v>18</v>
      </c>
      <c r="L7" s="15">
        <v>17</v>
      </c>
      <c r="M7" s="15">
        <v>11</v>
      </c>
      <c r="N7" s="15">
        <f>SUM(N8:N13)</f>
        <v>186</v>
      </c>
    </row>
    <row r="8" spans="1:14" x14ac:dyDescent="0.25">
      <c r="A8" s="1" t="s">
        <v>12</v>
      </c>
      <c r="B8" s="13">
        <v>1</v>
      </c>
      <c r="C8" s="13">
        <v>0</v>
      </c>
      <c r="D8" s="13">
        <v>6</v>
      </c>
      <c r="E8" s="13">
        <v>2</v>
      </c>
      <c r="F8" s="13">
        <v>0</v>
      </c>
      <c r="G8" s="13">
        <v>0</v>
      </c>
      <c r="H8" s="13">
        <v>4</v>
      </c>
      <c r="I8" s="13">
        <v>3</v>
      </c>
      <c r="J8" s="13">
        <v>2</v>
      </c>
      <c r="K8" s="13">
        <v>4</v>
      </c>
      <c r="L8" s="13">
        <v>1</v>
      </c>
      <c r="M8" s="13">
        <v>0</v>
      </c>
      <c r="N8" s="16">
        <f t="shared" ref="N8:N13" si="0">SUM(B8:M8)</f>
        <v>23</v>
      </c>
    </row>
    <row r="9" spans="1:14" x14ac:dyDescent="0.25">
      <c r="A9" s="1" t="s">
        <v>15</v>
      </c>
      <c r="B9" s="13">
        <v>3</v>
      </c>
      <c r="C9" s="13">
        <v>3</v>
      </c>
      <c r="D9" s="13">
        <v>1</v>
      </c>
      <c r="E9" s="13">
        <v>3</v>
      </c>
      <c r="F9" s="13">
        <v>3</v>
      </c>
      <c r="G9" s="13">
        <v>3</v>
      </c>
      <c r="H9" s="13">
        <v>4</v>
      </c>
      <c r="I9" s="13">
        <v>8</v>
      </c>
      <c r="J9" s="13">
        <v>5</v>
      </c>
      <c r="K9" s="13">
        <v>2</v>
      </c>
      <c r="L9" s="13">
        <v>4</v>
      </c>
      <c r="M9" s="13">
        <v>6</v>
      </c>
      <c r="N9" s="16">
        <f t="shared" si="0"/>
        <v>45</v>
      </c>
    </row>
    <row r="10" spans="1:14" x14ac:dyDescent="0.25">
      <c r="A10" s="1" t="s">
        <v>18</v>
      </c>
      <c r="B10" s="13">
        <v>1</v>
      </c>
      <c r="C10" s="13">
        <v>1</v>
      </c>
      <c r="D10" s="13">
        <v>2</v>
      </c>
      <c r="E10" s="13">
        <v>0</v>
      </c>
      <c r="F10" s="13">
        <v>1</v>
      </c>
      <c r="G10" s="13">
        <v>2</v>
      </c>
      <c r="H10" s="13">
        <v>0</v>
      </c>
      <c r="I10" s="13">
        <v>2</v>
      </c>
      <c r="J10" s="13">
        <v>0</v>
      </c>
      <c r="K10" s="13">
        <v>1</v>
      </c>
      <c r="L10" s="13">
        <v>1</v>
      </c>
      <c r="M10" s="13">
        <v>1</v>
      </c>
      <c r="N10" s="16">
        <f t="shared" si="0"/>
        <v>12</v>
      </c>
    </row>
    <row r="11" spans="1:14" x14ac:dyDescent="0.25">
      <c r="A11" s="1" t="s">
        <v>20</v>
      </c>
      <c r="B11" s="13">
        <v>1</v>
      </c>
      <c r="C11" s="13">
        <v>2</v>
      </c>
      <c r="D11" s="13">
        <v>3</v>
      </c>
      <c r="E11" s="13">
        <v>4</v>
      </c>
      <c r="F11" s="13">
        <v>4</v>
      </c>
      <c r="G11" s="13">
        <v>3</v>
      </c>
      <c r="H11" s="13">
        <v>5</v>
      </c>
      <c r="I11" s="13">
        <v>2</v>
      </c>
      <c r="J11" s="13">
        <v>1</v>
      </c>
      <c r="K11" s="13">
        <v>3</v>
      </c>
      <c r="L11" s="13">
        <v>4</v>
      </c>
      <c r="M11" s="13">
        <v>2</v>
      </c>
      <c r="N11" s="16">
        <f t="shared" si="0"/>
        <v>34</v>
      </c>
    </row>
    <row r="12" spans="1:14" x14ac:dyDescent="0.25">
      <c r="A12" s="1" t="s">
        <v>21</v>
      </c>
      <c r="B12" s="13">
        <v>2</v>
      </c>
      <c r="C12" s="13">
        <v>4</v>
      </c>
      <c r="D12" s="13">
        <v>4</v>
      </c>
      <c r="E12" s="13">
        <v>5</v>
      </c>
      <c r="F12" s="13">
        <v>1</v>
      </c>
      <c r="G12" s="13">
        <v>2</v>
      </c>
      <c r="H12" s="13">
        <v>0</v>
      </c>
      <c r="I12" s="13">
        <v>3</v>
      </c>
      <c r="J12" s="13">
        <v>4</v>
      </c>
      <c r="K12" s="13">
        <v>4</v>
      </c>
      <c r="L12" s="13">
        <v>5</v>
      </c>
      <c r="M12" s="13">
        <v>1</v>
      </c>
      <c r="N12" s="16">
        <f t="shared" si="0"/>
        <v>35</v>
      </c>
    </row>
    <row r="13" spans="1:14" x14ac:dyDescent="0.25">
      <c r="A13" s="1" t="s">
        <v>23</v>
      </c>
      <c r="B13" s="13">
        <v>3</v>
      </c>
      <c r="C13" s="13">
        <v>3</v>
      </c>
      <c r="D13" s="13">
        <v>5</v>
      </c>
      <c r="E13" s="13">
        <v>3</v>
      </c>
      <c r="F13" s="13">
        <v>5</v>
      </c>
      <c r="G13" s="13">
        <v>2</v>
      </c>
      <c r="H13" s="13">
        <v>4</v>
      </c>
      <c r="I13" s="13">
        <v>3</v>
      </c>
      <c r="J13" s="13">
        <v>2</v>
      </c>
      <c r="K13" s="13">
        <v>4</v>
      </c>
      <c r="L13" s="13">
        <v>2</v>
      </c>
      <c r="M13" s="13">
        <v>1</v>
      </c>
      <c r="N13" s="16">
        <f t="shared" si="0"/>
        <v>37</v>
      </c>
    </row>
    <row r="14" spans="1:14" ht="13" x14ac:dyDescent="0.3">
      <c r="A14" s="4" t="s">
        <v>27</v>
      </c>
      <c r="B14" s="14">
        <v>35</v>
      </c>
      <c r="C14" s="14">
        <v>29</v>
      </c>
      <c r="D14" s="14">
        <v>53</v>
      </c>
      <c r="E14" s="14">
        <v>23</v>
      </c>
      <c r="F14" s="14">
        <v>42</v>
      </c>
      <c r="G14" s="14">
        <v>28</v>
      </c>
      <c r="H14" s="14">
        <v>41</v>
      </c>
      <c r="I14" s="14">
        <v>34</v>
      </c>
      <c r="J14" s="14">
        <v>35</v>
      </c>
      <c r="K14" s="14">
        <v>47</v>
      </c>
      <c r="L14" s="14">
        <v>41</v>
      </c>
      <c r="M14" s="14">
        <v>48</v>
      </c>
      <c r="N14" s="14">
        <f>SUM(N15:N16)</f>
        <v>456</v>
      </c>
    </row>
    <row r="15" spans="1:14" x14ac:dyDescent="0.25">
      <c r="A15" s="1" t="s">
        <v>14</v>
      </c>
      <c r="B15" s="13">
        <v>5</v>
      </c>
      <c r="C15" s="13">
        <v>4</v>
      </c>
      <c r="D15" s="13">
        <v>4</v>
      </c>
      <c r="E15" s="13">
        <v>4</v>
      </c>
      <c r="F15" s="13">
        <v>2</v>
      </c>
      <c r="G15" s="13">
        <v>3</v>
      </c>
      <c r="H15" s="13">
        <v>4</v>
      </c>
      <c r="I15" s="13">
        <v>4</v>
      </c>
      <c r="J15" s="13">
        <v>4</v>
      </c>
      <c r="K15" s="13">
        <v>8</v>
      </c>
      <c r="L15" s="13">
        <v>12</v>
      </c>
      <c r="M15" s="13">
        <v>9</v>
      </c>
      <c r="N15" s="16">
        <f>SUM(B15:M15)</f>
        <v>63</v>
      </c>
    </row>
    <row r="16" spans="1:14" x14ac:dyDescent="0.25">
      <c r="A16" s="10" t="s">
        <v>16</v>
      </c>
      <c r="B16" s="17">
        <v>30</v>
      </c>
      <c r="C16" s="17">
        <v>25</v>
      </c>
      <c r="D16" s="17">
        <v>49</v>
      </c>
      <c r="E16" s="17">
        <v>19</v>
      </c>
      <c r="F16" s="17">
        <v>40</v>
      </c>
      <c r="G16" s="17">
        <v>25</v>
      </c>
      <c r="H16" s="17">
        <v>37</v>
      </c>
      <c r="I16" s="17">
        <v>30</v>
      </c>
      <c r="J16" s="17">
        <v>31</v>
      </c>
      <c r="K16" s="17">
        <v>39</v>
      </c>
      <c r="L16" s="17">
        <v>29</v>
      </c>
      <c r="M16" s="17">
        <v>39</v>
      </c>
      <c r="N16" s="18">
        <f>SUM(B16:M16)</f>
        <v>393</v>
      </c>
    </row>
  </sheetData>
  <pageMargins left="0.75" right="0.75" top="1" bottom="1" header="0.4921259845" footer="0.4921259845"/>
  <pageSetup paperSize="9" orientation="portrait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17"/>
  <sheetViews>
    <sheetView workbookViewId="0">
      <selection activeCell="A4" sqref="A4"/>
    </sheetView>
  </sheetViews>
  <sheetFormatPr defaultColWidth="11.453125" defaultRowHeight="12.5" x14ac:dyDescent="0.25"/>
  <cols>
    <col min="1" max="1" width="20.453125" customWidth="1"/>
    <col min="2" max="13" width="9.6328125" customWidth="1"/>
    <col min="14" max="14" width="9.6328125" style="7" customWidth="1"/>
  </cols>
  <sheetData>
    <row r="1" spans="1:14" ht="15.5" x14ac:dyDescent="0.35">
      <c r="A1" s="2" t="s">
        <v>47</v>
      </c>
    </row>
    <row r="2" spans="1:14" x14ac:dyDescent="0.25">
      <c r="A2" t="s">
        <v>24</v>
      </c>
    </row>
    <row r="3" spans="1:14" ht="13" x14ac:dyDescent="0.3">
      <c r="A3" s="19" t="s">
        <v>46</v>
      </c>
    </row>
    <row r="4" spans="1:14" x14ac:dyDescent="0.25">
      <c r="B4" s="1"/>
    </row>
    <row r="5" spans="1:14" ht="13" x14ac:dyDescent="0.3">
      <c r="A5" s="8" t="s">
        <v>25</v>
      </c>
      <c r="B5" s="9" t="s">
        <v>0</v>
      </c>
      <c r="C5" s="9" t="s">
        <v>1</v>
      </c>
      <c r="D5" s="9" t="s">
        <v>2</v>
      </c>
      <c r="E5" s="9" t="s">
        <v>3</v>
      </c>
      <c r="F5" s="9" t="s">
        <v>4</v>
      </c>
      <c r="G5" s="9" t="s">
        <v>5</v>
      </c>
      <c r="H5" s="9" t="s">
        <v>6</v>
      </c>
      <c r="I5" s="9" t="s">
        <v>7</v>
      </c>
      <c r="J5" s="9" t="s">
        <v>8</v>
      </c>
      <c r="K5" s="9" t="s">
        <v>9</v>
      </c>
      <c r="L5" s="9" t="s">
        <v>10</v>
      </c>
      <c r="M5" s="9" t="s">
        <v>11</v>
      </c>
      <c r="N5" s="9" t="s">
        <v>29</v>
      </c>
    </row>
    <row r="6" spans="1:14" ht="13" x14ac:dyDescent="0.3">
      <c r="A6" s="4" t="s">
        <v>28</v>
      </c>
      <c r="B6" s="14">
        <f t="shared" ref="B6:N6" si="0">B7+B14</f>
        <v>76</v>
      </c>
      <c r="C6" s="14">
        <f t="shared" si="0"/>
        <v>51</v>
      </c>
      <c r="D6" s="14">
        <f t="shared" si="0"/>
        <v>53</v>
      </c>
      <c r="E6" s="14">
        <f t="shared" si="0"/>
        <v>49</v>
      </c>
      <c r="F6" s="14">
        <f t="shared" si="0"/>
        <v>43</v>
      </c>
      <c r="G6" s="14">
        <f t="shared" si="0"/>
        <v>54</v>
      </c>
      <c r="H6" s="14">
        <f t="shared" si="0"/>
        <v>55</v>
      </c>
      <c r="I6" s="14">
        <f t="shared" si="0"/>
        <v>57</v>
      </c>
      <c r="J6" s="14">
        <f t="shared" si="0"/>
        <v>47</v>
      </c>
      <c r="K6" s="14">
        <f t="shared" si="0"/>
        <v>49</v>
      </c>
      <c r="L6" s="14">
        <f t="shared" si="0"/>
        <v>51</v>
      </c>
      <c r="M6" s="14">
        <f t="shared" si="0"/>
        <v>51</v>
      </c>
      <c r="N6" s="14">
        <f t="shared" si="0"/>
        <v>636</v>
      </c>
    </row>
    <row r="7" spans="1:14" ht="13" x14ac:dyDescent="0.3">
      <c r="A7" s="4" t="s">
        <v>26</v>
      </c>
      <c r="B7" s="15">
        <f t="shared" ref="B7:N7" si="1">SUM(B8:B13)</f>
        <v>23</v>
      </c>
      <c r="C7" s="15">
        <f t="shared" si="1"/>
        <v>16</v>
      </c>
      <c r="D7" s="15">
        <f t="shared" si="1"/>
        <v>12</v>
      </c>
      <c r="E7" s="15">
        <f t="shared" si="1"/>
        <v>7</v>
      </c>
      <c r="F7" s="15">
        <f t="shared" si="1"/>
        <v>10</v>
      </c>
      <c r="G7" s="15">
        <f t="shared" si="1"/>
        <v>17</v>
      </c>
      <c r="H7" s="15">
        <f t="shared" si="1"/>
        <v>22</v>
      </c>
      <c r="I7" s="15">
        <f t="shared" si="1"/>
        <v>14</v>
      </c>
      <c r="J7" s="15">
        <f t="shared" si="1"/>
        <v>11</v>
      </c>
      <c r="K7" s="15">
        <f t="shared" si="1"/>
        <v>20</v>
      </c>
      <c r="L7" s="15">
        <f t="shared" si="1"/>
        <v>17</v>
      </c>
      <c r="M7" s="15">
        <f t="shared" si="1"/>
        <v>19</v>
      </c>
      <c r="N7" s="15">
        <f t="shared" si="1"/>
        <v>188</v>
      </c>
    </row>
    <row r="8" spans="1:14" x14ac:dyDescent="0.25">
      <c r="A8" s="1" t="s">
        <v>12</v>
      </c>
      <c r="B8" s="13">
        <v>4</v>
      </c>
      <c r="C8" s="13">
        <v>3</v>
      </c>
      <c r="D8" s="13">
        <v>1</v>
      </c>
      <c r="E8" s="13">
        <v>1</v>
      </c>
      <c r="F8" s="13">
        <v>0</v>
      </c>
      <c r="G8" s="13">
        <v>1</v>
      </c>
      <c r="H8" s="13">
        <v>2</v>
      </c>
      <c r="I8" s="13">
        <v>0</v>
      </c>
      <c r="J8" s="13">
        <v>1</v>
      </c>
      <c r="K8" s="13">
        <v>2</v>
      </c>
      <c r="L8" s="13">
        <v>2</v>
      </c>
      <c r="M8" s="13">
        <v>2</v>
      </c>
      <c r="N8" s="16">
        <f t="shared" ref="N8:N13" si="2">SUM(B8:M8)</f>
        <v>19</v>
      </c>
    </row>
    <row r="9" spans="1:14" x14ac:dyDescent="0.25">
      <c r="A9" s="1" t="s">
        <v>15</v>
      </c>
      <c r="B9" s="13">
        <v>7</v>
      </c>
      <c r="C9" s="13">
        <v>3</v>
      </c>
      <c r="D9" s="13">
        <v>1</v>
      </c>
      <c r="E9" s="13">
        <v>3</v>
      </c>
      <c r="F9" s="13">
        <v>1</v>
      </c>
      <c r="G9" s="13">
        <v>7</v>
      </c>
      <c r="H9" s="13">
        <v>3</v>
      </c>
      <c r="I9" s="13">
        <v>6</v>
      </c>
      <c r="J9" s="13">
        <v>3</v>
      </c>
      <c r="K9" s="13">
        <v>3</v>
      </c>
      <c r="L9" s="13">
        <v>7</v>
      </c>
      <c r="M9" s="13">
        <v>3</v>
      </c>
      <c r="N9" s="16">
        <f t="shared" si="2"/>
        <v>47</v>
      </c>
    </row>
    <row r="10" spans="1:14" x14ac:dyDescent="0.25">
      <c r="A10" s="1" t="s">
        <v>18</v>
      </c>
      <c r="B10" s="13">
        <v>1</v>
      </c>
      <c r="C10" s="13">
        <v>0</v>
      </c>
      <c r="D10" s="13">
        <v>2</v>
      </c>
      <c r="E10" s="13">
        <v>1</v>
      </c>
      <c r="F10" s="13">
        <v>1</v>
      </c>
      <c r="G10" s="13">
        <v>3</v>
      </c>
      <c r="H10" s="13">
        <v>2</v>
      </c>
      <c r="I10" s="13">
        <v>1</v>
      </c>
      <c r="J10" s="13">
        <v>1</v>
      </c>
      <c r="K10" s="13">
        <v>2</v>
      </c>
      <c r="L10" s="13">
        <v>1</v>
      </c>
      <c r="M10" s="13">
        <v>1</v>
      </c>
      <c r="N10" s="16">
        <f t="shared" si="2"/>
        <v>16</v>
      </c>
    </row>
    <row r="11" spans="1:14" x14ac:dyDescent="0.25">
      <c r="A11" s="1" t="s">
        <v>20</v>
      </c>
      <c r="B11" s="13">
        <v>3</v>
      </c>
      <c r="C11" s="13">
        <v>1</v>
      </c>
      <c r="D11" s="13">
        <v>2</v>
      </c>
      <c r="E11" s="13">
        <v>0</v>
      </c>
      <c r="F11" s="13">
        <v>0</v>
      </c>
      <c r="G11" s="13">
        <v>2</v>
      </c>
      <c r="H11" s="13">
        <v>8</v>
      </c>
      <c r="I11" s="13">
        <v>3</v>
      </c>
      <c r="J11" s="13">
        <v>3</v>
      </c>
      <c r="K11" s="13">
        <v>3</v>
      </c>
      <c r="L11" s="13">
        <v>4</v>
      </c>
      <c r="M11" s="13">
        <v>3</v>
      </c>
      <c r="N11" s="16">
        <f t="shared" si="2"/>
        <v>32</v>
      </c>
    </row>
    <row r="12" spans="1:14" x14ac:dyDescent="0.25">
      <c r="A12" s="1" t="s">
        <v>21</v>
      </c>
      <c r="B12" s="13">
        <v>3</v>
      </c>
      <c r="C12" s="13">
        <v>4</v>
      </c>
      <c r="D12" s="13">
        <v>2</v>
      </c>
      <c r="E12" s="13">
        <v>1</v>
      </c>
      <c r="F12" s="13">
        <v>4</v>
      </c>
      <c r="G12" s="13">
        <v>2</v>
      </c>
      <c r="H12" s="13">
        <v>3</v>
      </c>
      <c r="I12" s="13">
        <v>0</v>
      </c>
      <c r="J12" s="13">
        <v>2</v>
      </c>
      <c r="K12" s="13">
        <v>7</v>
      </c>
      <c r="L12" s="13">
        <v>3</v>
      </c>
      <c r="M12" s="13">
        <v>7</v>
      </c>
      <c r="N12" s="16">
        <f t="shared" si="2"/>
        <v>38</v>
      </c>
    </row>
    <row r="13" spans="1:14" x14ac:dyDescent="0.25">
      <c r="A13" s="1" t="s">
        <v>23</v>
      </c>
      <c r="B13" s="13">
        <v>5</v>
      </c>
      <c r="C13" s="13">
        <v>5</v>
      </c>
      <c r="D13" s="13">
        <v>4</v>
      </c>
      <c r="E13" s="13">
        <v>1</v>
      </c>
      <c r="F13" s="13">
        <v>4</v>
      </c>
      <c r="G13" s="13">
        <v>2</v>
      </c>
      <c r="H13" s="13">
        <v>4</v>
      </c>
      <c r="I13" s="13">
        <v>4</v>
      </c>
      <c r="J13" s="13">
        <v>1</v>
      </c>
      <c r="K13" s="13">
        <v>3</v>
      </c>
      <c r="L13" s="13">
        <v>0</v>
      </c>
      <c r="M13" s="13">
        <v>3</v>
      </c>
      <c r="N13" s="16">
        <f t="shared" si="2"/>
        <v>36</v>
      </c>
    </row>
    <row r="14" spans="1:14" ht="13" x14ac:dyDescent="0.3">
      <c r="A14" s="4" t="s">
        <v>27</v>
      </c>
      <c r="B14" s="14">
        <f t="shared" ref="B14:N14" si="3">SUM(B15:B17)</f>
        <v>53</v>
      </c>
      <c r="C14" s="14">
        <f t="shared" si="3"/>
        <v>35</v>
      </c>
      <c r="D14" s="14">
        <f t="shared" si="3"/>
        <v>41</v>
      </c>
      <c r="E14" s="14">
        <f t="shared" si="3"/>
        <v>42</v>
      </c>
      <c r="F14" s="14">
        <f t="shared" si="3"/>
        <v>33</v>
      </c>
      <c r="G14" s="14">
        <f t="shared" si="3"/>
        <v>37</v>
      </c>
      <c r="H14" s="14">
        <f t="shared" si="3"/>
        <v>33</v>
      </c>
      <c r="I14" s="14">
        <f t="shared" si="3"/>
        <v>43</v>
      </c>
      <c r="J14" s="14">
        <f t="shared" si="3"/>
        <v>36</v>
      </c>
      <c r="K14" s="14">
        <f t="shared" si="3"/>
        <v>29</v>
      </c>
      <c r="L14" s="14">
        <f t="shared" si="3"/>
        <v>34</v>
      </c>
      <c r="M14" s="14">
        <f t="shared" si="3"/>
        <v>32</v>
      </c>
      <c r="N14" s="14">
        <f t="shared" si="3"/>
        <v>448</v>
      </c>
    </row>
    <row r="15" spans="1:14" x14ac:dyDescent="0.25">
      <c r="A15" s="1" t="s">
        <v>13</v>
      </c>
      <c r="B15" s="13">
        <v>3</v>
      </c>
      <c r="C15" s="13">
        <v>4</v>
      </c>
      <c r="D15" s="13">
        <v>3</v>
      </c>
      <c r="E15" s="13">
        <v>2</v>
      </c>
      <c r="F15" s="13">
        <v>1</v>
      </c>
      <c r="G15" s="13">
        <v>3</v>
      </c>
      <c r="H15" s="13">
        <v>1</v>
      </c>
      <c r="I15" s="13">
        <v>2</v>
      </c>
      <c r="J15" s="13">
        <v>1</v>
      </c>
      <c r="K15" s="13">
        <v>3</v>
      </c>
      <c r="L15" s="13">
        <v>1</v>
      </c>
      <c r="M15" s="13">
        <v>3</v>
      </c>
      <c r="N15" s="16">
        <f>SUM(B15:M15)</f>
        <v>27</v>
      </c>
    </row>
    <row r="16" spans="1:14" x14ac:dyDescent="0.25">
      <c r="A16" s="1" t="s">
        <v>14</v>
      </c>
      <c r="B16" s="13">
        <v>7</v>
      </c>
      <c r="C16" s="13">
        <v>7</v>
      </c>
      <c r="D16" s="13">
        <v>6</v>
      </c>
      <c r="E16" s="13">
        <v>5</v>
      </c>
      <c r="F16" s="13">
        <v>3</v>
      </c>
      <c r="G16" s="13">
        <v>2</v>
      </c>
      <c r="H16" s="13">
        <v>3</v>
      </c>
      <c r="I16" s="13">
        <v>4</v>
      </c>
      <c r="J16" s="13">
        <v>4</v>
      </c>
      <c r="K16" s="13">
        <v>2</v>
      </c>
      <c r="L16" s="13">
        <v>5</v>
      </c>
      <c r="M16" s="13">
        <v>1</v>
      </c>
      <c r="N16" s="16">
        <f>SUM(B16:M16)</f>
        <v>49</v>
      </c>
    </row>
    <row r="17" spans="1:14" x14ac:dyDescent="0.25">
      <c r="A17" s="10" t="s">
        <v>16</v>
      </c>
      <c r="B17" s="17">
        <v>43</v>
      </c>
      <c r="C17" s="17">
        <v>24</v>
      </c>
      <c r="D17" s="17">
        <v>32</v>
      </c>
      <c r="E17" s="17">
        <v>35</v>
      </c>
      <c r="F17" s="17">
        <v>29</v>
      </c>
      <c r="G17" s="17">
        <v>32</v>
      </c>
      <c r="H17" s="17">
        <v>29</v>
      </c>
      <c r="I17" s="17">
        <v>37</v>
      </c>
      <c r="J17" s="17">
        <v>31</v>
      </c>
      <c r="K17" s="17">
        <v>24</v>
      </c>
      <c r="L17" s="17">
        <v>28</v>
      </c>
      <c r="M17" s="17">
        <v>28</v>
      </c>
      <c r="N17" s="18">
        <f>SUM(B17:M17)</f>
        <v>372</v>
      </c>
    </row>
  </sheetData>
  <pageMargins left="0.75" right="0.75" top="1" bottom="1" header="0.4921259845" footer="0.4921259845"/>
  <pageSetup paperSize="9" orientation="portrait" horizontalDpi="1200" verticalDpi="12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20"/>
  <sheetViews>
    <sheetView workbookViewId="0">
      <selection activeCell="A3" sqref="A3"/>
    </sheetView>
  </sheetViews>
  <sheetFormatPr defaultColWidth="11.453125" defaultRowHeight="12.5" x14ac:dyDescent="0.25"/>
  <cols>
    <col min="1" max="1" width="20.453125" customWidth="1"/>
    <col min="2" max="13" width="9.6328125" customWidth="1"/>
    <col min="14" max="14" width="9.6328125" style="7" customWidth="1"/>
  </cols>
  <sheetData>
    <row r="1" spans="1:14" ht="15.5" x14ac:dyDescent="0.35">
      <c r="A1" s="2" t="s">
        <v>44</v>
      </c>
    </row>
    <row r="2" spans="1:14" x14ac:dyDescent="0.25">
      <c r="A2" t="s">
        <v>24</v>
      </c>
    </row>
    <row r="4" spans="1:14" x14ac:dyDescent="0.25">
      <c r="B4" s="1"/>
    </row>
    <row r="5" spans="1:14" ht="13" x14ac:dyDescent="0.3">
      <c r="A5" s="8" t="s">
        <v>25</v>
      </c>
      <c r="B5" s="9" t="s">
        <v>0</v>
      </c>
      <c r="C5" s="9" t="s">
        <v>1</v>
      </c>
      <c r="D5" s="9" t="s">
        <v>2</v>
      </c>
      <c r="E5" s="9" t="s">
        <v>3</v>
      </c>
      <c r="F5" s="9" t="s">
        <v>4</v>
      </c>
      <c r="G5" s="9" t="s">
        <v>5</v>
      </c>
      <c r="H5" s="9" t="s">
        <v>6</v>
      </c>
      <c r="I5" s="9" t="s">
        <v>7</v>
      </c>
      <c r="J5" s="9" t="s">
        <v>8</v>
      </c>
      <c r="K5" s="9" t="s">
        <v>9</v>
      </c>
      <c r="L5" s="9" t="s">
        <v>10</v>
      </c>
      <c r="M5" s="9" t="s">
        <v>11</v>
      </c>
      <c r="N5" s="9" t="s">
        <v>29</v>
      </c>
    </row>
    <row r="6" spans="1:14" ht="13" x14ac:dyDescent="0.3">
      <c r="A6" s="4" t="s">
        <v>28</v>
      </c>
      <c r="B6" s="14">
        <f t="shared" ref="B6:N6" si="0">B7+B15</f>
        <v>41</v>
      </c>
      <c r="C6" s="14">
        <f t="shared" si="0"/>
        <v>54</v>
      </c>
      <c r="D6" s="14">
        <f t="shared" si="0"/>
        <v>79</v>
      </c>
      <c r="E6" s="14">
        <f t="shared" si="0"/>
        <v>68</v>
      </c>
      <c r="F6" s="14">
        <f t="shared" si="0"/>
        <v>68</v>
      </c>
      <c r="G6" s="14">
        <f t="shared" si="0"/>
        <v>54</v>
      </c>
      <c r="H6" s="14">
        <f t="shared" si="0"/>
        <v>61</v>
      </c>
      <c r="I6" s="14">
        <f t="shared" si="0"/>
        <v>53</v>
      </c>
      <c r="J6" s="14">
        <f t="shared" si="0"/>
        <v>54</v>
      </c>
      <c r="K6" s="14">
        <f t="shared" si="0"/>
        <v>49</v>
      </c>
      <c r="L6" s="14">
        <f t="shared" si="0"/>
        <v>48</v>
      </c>
      <c r="M6" s="14">
        <f t="shared" si="0"/>
        <v>55</v>
      </c>
      <c r="N6" s="14">
        <f t="shared" si="0"/>
        <v>684</v>
      </c>
    </row>
    <row r="7" spans="1:14" ht="13" x14ac:dyDescent="0.3">
      <c r="A7" s="4" t="s">
        <v>26</v>
      </c>
      <c r="B7" s="15">
        <f>SUM(B8:B14)</f>
        <v>10</v>
      </c>
      <c r="C7" s="15">
        <f t="shared" ref="C7:M7" si="1">SUM(C8:C14)</f>
        <v>15</v>
      </c>
      <c r="D7" s="15">
        <f t="shared" si="1"/>
        <v>17</v>
      </c>
      <c r="E7" s="15">
        <f t="shared" si="1"/>
        <v>14</v>
      </c>
      <c r="F7" s="15">
        <f t="shared" si="1"/>
        <v>20</v>
      </c>
      <c r="G7" s="15">
        <f t="shared" si="1"/>
        <v>14</v>
      </c>
      <c r="H7" s="15">
        <f t="shared" si="1"/>
        <v>13</v>
      </c>
      <c r="I7" s="15">
        <f t="shared" si="1"/>
        <v>19</v>
      </c>
      <c r="J7" s="15">
        <f t="shared" si="1"/>
        <v>14</v>
      </c>
      <c r="K7" s="15">
        <f t="shared" si="1"/>
        <v>10</v>
      </c>
      <c r="L7" s="15">
        <f t="shared" si="1"/>
        <v>10</v>
      </c>
      <c r="M7" s="15">
        <f t="shared" si="1"/>
        <v>15</v>
      </c>
      <c r="N7" s="15">
        <f>SUM(N8:N14)</f>
        <v>171</v>
      </c>
    </row>
    <row r="8" spans="1:14" x14ac:dyDescent="0.25">
      <c r="A8" s="1" t="s">
        <v>12</v>
      </c>
      <c r="B8" s="13">
        <v>1</v>
      </c>
      <c r="C8" s="13">
        <v>3</v>
      </c>
      <c r="D8" s="13">
        <v>0</v>
      </c>
      <c r="E8" s="13">
        <v>1</v>
      </c>
      <c r="F8" s="13">
        <v>1</v>
      </c>
      <c r="G8" s="13">
        <v>2</v>
      </c>
      <c r="H8" s="13">
        <v>0</v>
      </c>
      <c r="I8" s="13">
        <v>1</v>
      </c>
      <c r="J8" s="13">
        <v>3</v>
      </c>
      <c r="K8" s="13">
        <v>2</v>
      </c>
      <c r="L8" s="13">
        <v>1</v>
      </c>
      <c r="M8" s="13">
        <v>1</v>
      </c>
      <c r="N8" s="16">
        <f>SUM(B8:M8)</f>
        <v>16</v>
      </c>
    </row>
    <row r="9" spans="1:14" x14ac:dyDescent="0.25">
      <c r="A9" s="1" t="s">
        <v>15</v>
      </c>
      <c r="B9" s="13">
        <v>3</v>
      </c>
      <c r="C9" s="13">
        <v>0</v>
      </c>
      <c r="D9" s="13">
        <v>1</v>
      </c>
      <c r="E9" s="13">
        <v>3</v>
      </c>
      <c r="F9" s="13">
        <v>5</v>
      </c>
      <c r="G9" s="13">
        <v>2</v>
      </c>
      <c r="H9" s="13">
        <v>3</v>
      </c>
      <c r="I9" s="13">
        <v>5</v>
      </c>
      <c r="J9" s="13">
        <v>3</v>
      </c>
      <c r="K9" s="13">
        <v>1</v>
      </c>
      <c r="L9" s="13">
        <v>4</v>
      </c>
      <c r="M9" s="13">
        <v>6</v>
      </c>
      <c r="N9" s="16">
        <f t="shared" ref="N9:N14" si="2">SUM(B9:M9)</f>
        <v>36</v>
      </c>
    </row>
    <row r="10" spans="1:14" x14ac:dyDescent="0.25">
      <c r="A10" s="1" t="s">
        <v>18</v>
      </c>
      <c r="B10" s="13">
        <v>0</v>
      </c>
      <c r="C10" s="13">
        <v>1</v>
      </c>
      <c r="D10" s="13">
        <v>2</v>
      </c>
      <c r="E10" s="13">
        <v>3</v>
      </c>
      <c r="F10" s="13">
        <v>1</v>
      </c>
      <c r="G10" s="13">
        <v>1</v>
      </c>
      <c r="H10" s="13">
        <v>2</v>
      </c>
      <c r="I10" s="13">
        <v>2</v>
      </c>
      <c r="J10" s="13">
        <v>2</v>
      </c>
      <c r="K10" s="13">
        <v>0</v>
      </c>
      <c r="L10" s="13">
        <v>1</v>
      </c>
      <c r="M10" s="13">
        <v>0</v>
      </c>
      <c r="N10" s="16">
        <f t="shared" si="2"/>
        <v>15</v>
      </c>
    </row>
    <row r="11" spans="1:14" x14ac:dyDescent="0.25">
      <c r="A11" s="1" t="s">
        <v>20</v>
      </c>
      <c r="B11" s="13">
        <v>0</v>
      </c>
      <c r="C11" s="13">
        <v>0</v>
      </c>
      <c r="D11" s="13">
        <v>3</v>
      </c>
      <c r="E11" s="13">
        <v>2</v>
      </c>
      <c r="F11" s="13">
        <v>2</v>
      </c>
      <c r="G11" s="13">
        <v>5</v>
      </c>
      <c r="H11" s="13">
        <v>4</v>
      </c>
      <c r="I11" s="13">
        <v>4</v>
      </c>
      <c r="J11" s="13">
        <v>1</v>
      </c>
      <c r="K11" s="13">
        <v>1</v>
      </c>
      <c r="L11" s="13">
        <v>0</v>
      </c>
      <c r="M11" s="13">
        <v>2</v>
      </c>
      <c r="N11" s="16">
        <f t="shared" si="2"/>
        <v>24</v>
      </c>
    </row>
    <row r="12" spans="1:14" x14ac:dyDescent="0.25">
      <c r="A12" s="1" t="s">
        <v>21</v>
      </c>
      <c r="B12" s="13">
        <v>2</v>
      </c>
      <c r="C12" s="13">
        <v>5</v>
      </c>
      <c r="D12" s="13">
        <v>5</v>
      </c>
      <c r="E12" s="13">
        <v>3</v>
      </c>
      <c r="F12" s="13">
        <v>3</v>
      </c>
      <c r="G12" s="13">
        <v>2</v>
      </c>
      <c r="H12" s="13">
        <v>1</v>
      </c>
      <c r="I12" s="13">
        <v>4</v>
      </c>
      <c r="J12" s="13">
        <v>2</v>
      </c>
      <c r="K12" s="13">
        <v>2</v>
      </c>
      <c r="L12" s="13">
        <v>1</v>
      </c>
      <c r="M12" s="13">
        <v>2</v>
      </c>
      <c r="N12" s="16">
        <f t="shared" si="2"/>
        <v>32</v>
      </c>
    </row>
    <row r="13" spans="1:14" x14ac:dyDescent="0.25">
      <c r="A13" s="1" t="s">
        <v>22</v>
      </c>
      <c r="B13" s="13">
        <v>1</v>
      </c>
      <c r="C13" s="13">
        <v>1</v>
      </c>
      <c r="D13" s="13">
        <v>1</v>
      </c>
      <c r="E13" s="13">
        <v>1</v>
      </c>
      <c r="F13" s="13">
        <v>1</v>
      </c>
      <c r="G13" s="13">
        <v>1</v>
      </c>
      <c r="H13" s="13">
        <v>0</v>
      </c>
      <c r="I13" s="13">
        <v>0</v>
      </c>
      <c r="J13" s="13">
        <v>0</v>
      </c>
      <c r="K13" s="13">
        <v>1</v>
      </c>
      <c r="L13" s="13">
        <v>0</v>
      </c>
      <c r="M13" s="13">
        <v>1</v>
      </c>
      <c r="N13" s="16">
        <f t="shared" si="2"/>
        <v>8</v>
      </c>
    </row>
    <row r="14" spans="1:14" x14ac:dyDescent="0.25">
      <c r="A14" s="1" t="s">
        <v>23</v>
      </c>
      <c r="B14" s="13">
        <v>3</v>
      </c>
      <c r="C14" s="13">
        <v>5</v>
      </c>
      <c r="D14" s="13">
        <v>5</v>
      </c>
      <c r="E14" s="13">
        <v>1</v>
      </c>
      <c r="F14" s="13">
        <v>7</v>
      </c>
      <c r="G14" s="13">
        <v>1</v>
      </c>
      <c r="H14" s="13">
        <v>3</v>
      </c>
      <c r="I14" s="13">
        <v>3</v>
      </c>
      <c r="J14" s="13">
        <v>3</v>
      </c>
      <c r="K14" s="13">
        <v>3</v>
      </c>
      <c r="L14" s="13">
        <v>3</v>
      </c>
      <c r="M14" s="13">
        <v>3</v>
      </c>
      <c r="N14" s="16">
        <f t="shared" si="2"/>
        <v>40</v>
      </c>
    </row>
    <row r="15" spans="1:14" ht="13" x14ac:dyDescent="0.3">
      <c r="A15" s="4" t="s">
        <v>27</v>
      </c>
      <c r="B15" s="14">
        <f>SUM(B16:B20)</f>
        <v>31</v>
      </c>
      <c r="C15" s="14">
        <f t="shared" ref="C15:M15" si="3">SUM(C16:C20)</f>
        <v>39</v>
      </c>
      <c r="D15" s="14">
        <f t="shared" si="3"/>
        <v>62</v>
      </c>
      <c r="E15" s="14">
        <f t="shared" si="3"/>
        <v>54</v>
      </c>
      <c r="F15" s="14">
        <f t="shared" si="3"/>
        <v>48</v>
      </c>
      <c r="G15" s="14">
        <f t="shared" si="3"/>
        <v>40</v>
      </c>
      <c r="H15" s="14">
        <f t="shared" si="3"/>
        <v>48</v>
      </c>
      <c r="I15" s="14">
        <f t="shared" si="3"/>
        <v>34</v>
      </c>
      <c r="J15" s="14">
        <f t="shared" si="3"/>
        <v>40</v>
      </c>
      <c r="K15" s="14">
        <f t="shared" si="3"/>
        <v>39</v>
      </c>
      <c r="L15" s="14">
        <f t="shared" si="3"/>
        <v>38</v>
      </c>
      <c r="M15" s="14">
        <f t="shared" si="3"/>
        <v>40</v>
      </c>
      <c r="N15" s="14">
        <f>SUM(N16:N20)</f>
        <v>513</v>
      </c>
    </row>
    <row r="16" spans="1:14" x14ac:dyDescent="0.25">
      <c r="A16" s="1" t="s">
        <v>13</v>
      </c>
      <c r="B16" s="13">
        <v>0</v>
      </c>
      <c r="C16" s="13">
        <v>1</v>
      </c>
      <c r="D16" s="13">
        <v>4</v>
      </c>
      <c r="E16" s="13">
        <v>3</v>
      </c>
      <c r="F16" s="13">
        <v>4</v>
      </c>
      <c r="G16" s="13">
        <v>3</v>
      </c>
      <c r="H16" s="13">
        <v>4</v>
      </c>
      <c r="I16" s="13">
        <v>3</v>
      </c>
      <c r="J16" s="13">
        <v>4</v>
      </c>
      <c r="K16" s="13">
        <v>6</v>
      </c>
      <c r="L16" s="13">
        <v>3</v>
      </c>
      <c r="M16" s="13">
        <v>4</v>
      </c>
      <c r="N16" s="16">
        <f>SUM(B16:M16)</f>
        <v>39</v>
      </c>
    </row>
    <row r="17" spans="1:14" x14ac:dyDescent="0.25">
      <c r="A17" s="1" t="s">
        <v>14</v>
      </c>
      <c r="B17" s="13">
        <v>5</v>
      </c>
      <c r="C17" s="13">
        <v>4</v>
      </c>
      <c r="D17" s="13">
        <v>6</v>
      </c>
      <c r="E17" s="13">
        <v>8</v>
      </c>
      <c r="F17" s="13">
        <v>8</v>
      </c>
      <c r="G17" s="13">
        <v>4</v>
      </c>
      <c r="H17" s="13">
        <v>4</v>
      </c>
      <c r="I17" s="13">
        <v>5</v>
      </c>
      <c r="J17" s="13">
        <v>5</v>
      </c>
      <c r="K17" s="13">
        <v>3</v>
      </c>
      <c r="L17" s="13">
        <v>4</v>
      </c>
      <c r="M17" s="13">
        <v>5</v>
      </c>
      <c r="N17" s="16">
        <f>SUM(B17:M17)</f>
        <v>61</v>
      </c>
    </row>
    <row r="18" spans="1:14" x14ac:dyDescent="0.25">
      <c r="A18" s="1" t="s">
        <v>16</v>
      </c>
      <c r="B18" s="13">
        <v>19</v>
      </c>
      <c r="C18" s="13">
        <v>28</v>
      </c>
      <c r="D18" s="13">
        <v>42</v>
      </c>
      <c r="E18" s="13">
        <v>39</v>
      </c>
      <c r="F18" s="13">
        <v>29</v>
      </c>
      <c r="G18" s="13">
        <v>29</v>
      </c>
      <c r="H18" s="13">
        <v>31</v>
      </c>
      <c r="I18" s="13">
        <v>20</v>
      </c>
      <c r="J18" s="13">
        <v>27</v>
      </c>
      <c r="K18" s="13">
        <v>23</v>
      </c>
      <c r="L18" s="13">
        <v>24</v>
      </c>
      <c r="M18" s="13">
        <v>28</v>
      </c>
      <c r="N18" s="16">
        <f>SUM(B18:M18)</f>
        <v>339</v>
      </c>
    </row>
    <row r="19" spans="1:14" x14ac:dyDescent="0.25">
      <c r="A19" s="1" t="s">
        <v>17</v>
      </c>
      <c r="B19" s="13">
        <v>4</v>
      </c>
      <c r="C19" s="13">
        <v>3</v>
      </c>
      <c r="D19" s="13">
        <v>5</v>
      </c>
      <c r="E19" s="13">
        <v>1</v>
      </c>
      <c r="F19" s="13">
        <v>6</v>
      </c>
      <c r="G19" s="13">
        <v>1</v>
      </c>
      <c r="H19" s="13">
        <v>5</v>
      </c>
      <c r="I19" s="13">
        <v>3</v>
      </c>
      <c r="J19" s="13">
        <v>2</v>
      </c>
      <c r="K19" s="13">
        <v>5</v>
      </c>
      <c r="L19" s="13">
        <v>6</v>
      </c>
      <c r="M19" s="13">
        <v>2</v>
      </c>
      <c r="N19" s="16">
        <f>SUM(B19:M19)</f>
        <v>43</v>
      </c>
    </row>
    <row r="20" spans="1:14" x14ac:dyDescent="0.25">
      <c r="A20" s="10" t="s">
        <v>19</v>
      </c>
      <c r="B20" s="17">
        <v>3</v>
      </c>
      <c r="C20" s="17">
        <v>3</v>
      </c>
      <c r="D20" s="17">
        <v>5</v>
      </c>
      <c r="E20" s="17">
        <v>3</v>
      </c>
      <c r="F20" s="17">
        <v>1</v>
      </c>
      <c r="G20" s="17">
        <v>3</v>
      </c>
      <c r="H20" s="17">
        <v>4</v>
      </c>
      <c r="I20" s="17">
        <v>3</v>
      </c>
      <c r="J20" s="17">
        <v>2</v>
      </c>
      <c r="K20" s="17">
        <v>2</v>
      </c>
      <c r="L20" s="17">
        <v>1</v>
      </c>
      <c r="M20" s="17">
        <v>1</v>
      </c>
      <c r="N20" s="18">
        <f>SUM(B20:M20)</f>
        <v>31</v>
      </c>
    </row>
  </sheetData>
  <pageMargins left="0.75" right="0.75" top="1" bottom="1" header="0.4921259845" footer="0.4921259845"/>
  <pageSetup paperSize="9" orientation="portrait" horizontalDpi="1200" verticalDpi="12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20"/>
  <sheetViews>
    <sheetView workbookViewId="0">
      <selection activeCell="A3" sqref="A3"/>
    </sheetView>
  </sheetViews>
  <sheetFormatPr defaultColWidth="11.453125" defaultRowHeight="12.5" x14ac:dyDescent="0.25"/>
  <cols>
    <col min="1" max="1" width="20.453125" customWidth="1"/>
    <col min="2" max="13" width="10.54296875" customWidth="1"/>
    <col min="14" max="14" width="11.453125" style="7" customWidth="1"/>
  </cols>
  <sheetData>
    <row r="1" spans="1:14" ht="15.5" x14ac:dyDescent="0.35">
      <c r="A1" s="2" t="s">
        <v>45</v>
      </c>
    </row>
    <row r="2" spans="1:14" x14ac:dyDescent="0.25">
      <c r="A2" t="s">
        <v>24</v>
      </c>
    </row>
    <row r="4" spans="1:14" x14ac:dyDescent="0.25">
      <c r="B4" s="1"/>
    </row>
    <row r="5" spans="1:14" ht="13" x14ac:dyDescent="0.3">
      <c r="A5" s="8" t="s">
        <v>25</v>
      </c>
      <c r="B5" s="9" t="s">
        <v>0</v>
      </c>
      <c r="C5" s="9" t="s">
        <v>1</v>
      </c>
      <c r="D5" s="9" t="s">
        <v>2</v>
      </c>
      <c r="E5" s="9" t="s">
        <v>3</v>
      </c>
      <c r="F5" s="9" t="s">
        <v>4</v>
      </c>
      <c r="G5" s="9" t="s">
        <v>5</v>
      </c>
      <c r="H5" s="9" t="s">
        <v>6</v>
      </c>
      <c r="I5" s="9" t="s">
        <v>7</v>
      </c>
      <c r="J5" s="9" t="s">
        <v>8</v>
      </c>
      <c r="K5" s="9" t="s">
        <v>9</v>
      </c>
      <c r="L5" s="9" t="s">
        <v>10</v>
      </c>
      <c r="M5" s="9" t="s">
        <v>11</v>
      </c>
      <c r="N5" s="9" t="s">
        <v>29</v>
      </c>
    </row>
    <row r="6" spans="1:14" ht="13" x14ac:dyDescent="0.3">
      <c r="A6" s="4" t="s">
        <v>28</v>
      </c>
      <c r="B6" s="6">
        <f t="shared" ref="B6:N6" si="0">B7+B15</f>
        <v>59</v>
      </c>
      <c r="C6" s="6">
        <f t="shared" si="0"/>
        <v>43</v>
      </c>
      <c r="D6" s="6">
        <f t="shared" si="0"/>
        <v>72</v>
      </c>
      <c r="E6" s="6">
        <f t="shared" si="0"/>
        <v>61</v>
      </c>
      <c r="F6" s="6">
        <f t="shared" si="0"/>
        <v>47</v>
      </c>
      <c r="G6" s="6">
        <f t="shared" si="0"/>
        <v>50</v>
      </c>
      <c r="H6" s="6">
        <f t="shared" si="0"/>
        <v>32</v>
      </c>
      <c r="I6" s="6">
        <f t="shared" si="0"/>
        <v>41</v>
      </c>
      <c r="J6" s="6">
        <f t="shared" si="0"/>
        <v>53</v>
      </c>
      <c r="K6" s="6">
        <f t="shared" si="0"/>
        <v>47</v>
      </c>
      <c r="L6" s="6">
        <f t="shared" si="0"/>
        <v>58</v>
      </c>
      <c r="M6" s="6">
        <f t="shared" si="0"/>
        <v>49</v>
      </c>
      <c r="N6" s="6">
        <f t="shared" si="0"/>
        <v>612</v>
      </c>
    </row>
    <row r="7" spans="1:14" ht="13" x14ac:dyDescent="0.3">
      <c r="A7" s="4" t="s">
        <v>26</v>
      </c>
      <c r="B7" s="5">
        <v>20</v>
      </c>
      <c r="C7" s="5">
        <v>16</v>
      </c>
      <c r="D7" s="5">
        <v>24</v>
      </c>
      <c r="E7" s="5">
        <v>21</v>
      </c>
      <c r="F7" s="5">
        <v>13</v>
      </c>
      <c r="G7" s="5">
        <v>21</v>
      </c>
      <c r="H7" s="5">
        <v>11</v>
      </c>
      <c r="I7" s="5">
        <v>14</v>
      </c>
      <c r="J7" s="5">
        <v>16</v>
      </c>
      <c r="K7" s="5">
        <v>11</v>
      </c>
      <c r="L7" s="5">
        <v>17</v>
      </c>
      <c r="M7" s="5">
        <v>17</v>
      </c>
      <c r="N7" s="5">
        <f>SUM(N8:N14)</f>
        <v>201</v>
      </c>
    </row>
    <row r="8" spans="1:14" x14ac:dyDescent="0.25">
      <c r="A8" s="1" t="s">
        <v>12</v>
      </c>
      <c r="B8" s="3">
        <v>1</v>
      </c>
      <c r="C8" s="3">
        <v>1</v>
      </c>
      <c r="D8" s="3">
        <v>3</v>
      </c>
      <c r="E8" s="3">
        <v>0</v>
      </c>
      <c r="F8" s="3">
        <v>0</v>
      </c>
      <c r="G8" s="3">
        <v>3</v>
      </c>
      <c r="H8" s="3">
        <v>1</v>
      </c>
      <c r="I8" s="3">
        <v>1</v>
      </c>
      <c r="J8" s="3">
        <v>3</v>
      </c>
      <c r="K8" s="3">
        <v>1</v>
      </c>
      <c r="L8" s="3">
        <v>3</v>
      </c>
      <c r="M8" s="3">
        <v>2</v>
      </c>
      <c r="N8" s="7">
        <f>SUM(B8:M8)</f>
        <v>19</v>
      </c>
    </row>
    <row r="9" spans="1:14" x14ac:dyDescent="0.25">
      <c r="A9" s="1" t="s">
        <v>15</v>
      </c>
      <c r="B9" s="3">
        <v>5</v>
      </c>
      <c r="C9" s="3">
        <v>2</v>
      </c>
      <c r="D9" s="3">
        <v>6</v>
      </c>
      <c r="E9" s="3">
        <v>5</v>
      </c>
      <c r="F9" s="3">
        <v>5</v>
      </c>
      <c r="G9" s="3">
        <v>6</v>
      </c>
      <c r="H9" s="3">
        <v>1</v>
      </c>
      <c r="I9" s="3">
        <v>4</v>
      </c>
      <c r="J9" s="3">
        <v>5</v>
      </c>
      <c r="K9" s="3">
        <v>3</v>
      </c>
      <c r="L9" s="3">
        <v>3</v>
      </c>
      <c r="M9" s="3">
        <v>6</v>
      </c>
      <c r="N9" s="7">
        <f t="shared" ref="N9:N14" si="1">SUM(B9:M9)</f>
        <v>51</v>
      </c>
    </row>
    <row r="10" spans="1:14" x14ac:dyDescent="0.25">
      <c r="A10" s="1" t="s">
        <v>18</v>
      </c>
      <c r="B10" s="3">
        <v>2</v>
      </c>
      <c r="C10" s="3">
        <v>0</v>
      </c>
      <c r="D10" s="3">
        <v>1</v>
      </c>
      <c r="E10" s="3">
        <v>0</v>
      </c>
      <c r="F10" s="3">
        <v>0</v>
      </c>
      <c r="G10" s="3">
        <v>0</v>
      </c>
      <c r="H10" s="3">
        <v>2</v>
      </c>
      <c r="I10" s="3">
        <v>1</v>
      </c>
      <c r="J10" s="3">
        <v>0</v>
      </c>
      <c r="K10" s="3">
        <v>0</v>
      </c>
      <c r="L10" s="3">
        <v>1</v>
      </c>
      <c r="M10" s="3">
        <v>0</v>
      </c>
      <c r="N10" s="7">
        <f t="shared" si="1"/>
        <v>7</v>
      </c>
    </row>
    <row r="11" spans="1:14" x14ac:dyDescent="0.25">
      <c r="A11" s="1" t="s">
        <v>20</v>
      </c>
      <c r="B11" s="3">
        <v>3</v>
      </c>
      <c r="C11" s="3">
        <v>3</v>
      </c>
      <c r="D11" s="3">
        <v>2</v>
      </c>
      <c r="E11" s="3">
        <v>3</v>
      </c>
      <c r="F11" s="3">
        <v>2</v>
      </c>
      <c r="G11" s="3">
        <v>1</v>
      </c>
      <c r="H11" s="3">
        <v>4</v>
      </c>
      <c r="I11" s="3">
        <v>3</v>
      </c>
      <c r="J11" s="3">
        <v>4</v>
      </c>
      <c r="K11" s="3">
        <v>3</v>
      </c>
      <c r="L11" s="3">
        <v>4</v>
      </c>
      <c r="M11" s="3">
        <v>2</v>
      </c>
      <c r="N11" s="7">
        <f t="shared" si="1"/>
        <v>34</v>
      </c>
    </row>
    <row r="12" spans="1:14" x14ac:dyDescent="0.25">
      <c r="A12" s="1" t="s">
        <v>21</v>
      </c>
      <c r="B12" s="3">
        <v>6</v>
      </c>
      <c r="C12" s="3">
        <v>6</v>
      </c>
      <c r="D12" s="3">
        <v>5</v>
      </c>
      <c r="E12" s="3">
        <v>8</v>
      </c>
      <c r="F12" s="3">
        <v>2</v>
      </c>
      <c r="G12" s="3">
        <v>3</v>
      </c>
      <c r="H12" s="3">
        <v>0</v>
      </c>
      <c r="I12" s="3">
        <v>2</v>
      </c>
      <c r="J12" s="3">
        <v>1</v>
      </c>
      <c r="K12" s="3">
        <v>3</v>
      </c>
      <c r="L12" s="3">
        <v>2</v>
      </c>
      <c r="M12" s="3">
        <v>2</v>
      </c>
      <c r="N12" s="7">
        <f t="shared" si="1"/>
        <v>40</v>
      </c>
    </row>
    <row r="13" spans="1:14" x14ac:dyDescent="0.25">
      <c r="A13" s="1" t="s">
        <v>22</v>
      </c>
      <c r="B13" s="3">
        <v>0</v>
      </c>
      <c r="C13" s="3">
        <v>3</v>
      </c>
      <c r="D13" s="3">
        <v>2</v>
      </c>
      <c r="E13" s="3">
        <v>0</v>
      </c>
      <c r="F13" s="3">
        <v>1</v>
      </c>
      <c r="G13" s="3">
        <v>3</v>
      </c>
      <c r="H13" s="3">
        <v>1</v>
      </c>
      <c r="I13" s="3">
        <v>0</v>
      </c>
      <c r="J13" s="3">
        <v>0</v>
      </c>
      <c r="K13" s="3">
        <v>0</v>
      </c>
      <c r="L13" s="3">
        <v>1</v>
      </c>
      <c r="M13" s="3">
        <v>1</v>
      </c>
      <c r="N13" s="7">
        <f t="shared" si="1"/>
        <v>12</v>
      </c>
    </row>
    <row r="14" spans="1:14" x14ac:dyDescent="0.25">
      <c r="A14" s="1" t="s">
        <v>23</v>
      </c>
      <c r="B14" s="3">
        <v>3</v>
      </c>
      <c r="C14" s="3">
        <v>1</v>
      </c>
      <c r="D14" s="3">
        <v>5</v>
      </c>
      <c r="E14" s="3">
        <v>5</v>
      </c>
      <c r="F14" s="3">
        <v>3</v>
      </c>
      <c r="G14" s="3">
        <v>5</v>
      </c>
      <c r="H14" s="3">
        <v>2</v>
      </c>
      <c r="I14" s="3">
        <v>3</v>
      </c>
      <c r="J14" s="3">
        <v>3</v>
      </c>
      <c r="K14" s="3">
        <v>1</v>
      </c>
      <c r="L14" s="3">
        <v>3</v>
      </c>
      <c r="M14" s="3">
        <v>4</v>
      </c>
      <c r="N14" s="7">
        <f t="shared" si="1"/>
        <v>38</v>
      </c>
    </row>
    <row r="15" spans="1:14" ht="13" x14ac:dyDescent="0.3">
      <c r="A15" s="4" t="s">
        <v>27</v>
      </c>
      <c r="B15" s="6">
        <v>39</v>
      </c>
      <c r="C15" s="6">
        <v>27</v>
      </c>
      <c r="D15" s="6">
        <v>48</v>
      </c>
      <c r="E15" s="6">
        <v>40</v>
      </c>
      <c r="F15" s="6">
        <v>34</v>
      </c>
      <c r="G15" s="6">
        <v>29</v>
      </c>
      <c r="H15" s="6">
        <v>21</v>
      </c>
      <c r="I15" s="6">
        <v>27</v>
      </c>
      <c r="J15" s="6">
        <v>37</v>
      </c>
      <c r="K15" s="6">
        <v>36</v>
      </c>
      <c r="L15" s="6">
        <v>41</v>
      </c>
      <c r="M15" s="6">
        <v>32</v>
      </c>
      <c r="N15" s="6">
        <f>SUM(N16:N20)</f>
        <v>411</v>
      </c>
    </row>
    <row r="16" spans="1:14" x14ac:dyDescent="0.25">
      <c r="A16" s="1" t="s">
        <v>13</v>
      </c>
      <c r="B16" s="3">
        <v>6</v>
      </c>
      <c r="C16" s="3">
        <v>1</v>
      </c>
      <c r="D16" s="3">
        <v>1</v>
      </c>
      <c r="E16" s="3">
        <v>0</v>
      </c>
      <c r="F16" s="3">
        <v>0</v>
      </c>
      <c r="G16" s="3">
        <v>2</v>
      </c>
      <c r="H16" s="3">
        <v>1</v>
      </c>
      <c r="I16" s="3">
        <v>1</v>
      </c>
      <c r="J16" s="3">
        <v>1</v>
      </c>
      <c r="K16" s="3">
        <v>0</v>
      </c>
      <c r="L16" s="3">
        <v>5</v>
      </c>
      <c r="M16" s="3">
        <v>1</v>
      </c>
      <c r="N16" s="7">
        <f>SUM(B16:M16)</f>
        <v>19</v>
      </c>
    </row>
    <row r="17" spans="1:14" x14ac:dyDescent="0.25">
      <c r="A17" s="1" t="s">
        <v>14</v>
      </c>
      <c r="B17" s="3">
        <v>4</v>
      </c>
      <c r="C17" s="3">
        <v>6</v>
      </c>
      <c r="D17" s="3">
        <v>8</v>
      </c>
      <c r="E17" s="3">
        <v>7</v>
      </c>
      <c r="F17" s="3">
        <v>3</v>
      </c>
      <c r="G17" s="3">
        <v>4</v>
      </c>
      <c r="H17" s="3">
        <v>2</v>
      </c>
      <c r="I17" s="3">
        <v>8</v>
      </c>
      <c r="J17" s="3">
        <v>8</v>
      </c>
      <c r="K17" s="3">
        <v>6</v>
      </c>
      <c r="L17" s="3">
        <v>8</v>
      </c>
      <c r="M17" s="3">
        <v>6</v>
      </c>
      <c r="N17" s="7">
        <f>SUM(B17:M17)</f>
        <v>70</v>
      </c>
    </row>
    <row r="18" spans="1:14" x14ac:dyDescent="0.25">
      <c r="A18" s="1" t="s">
        <v>16</v>
      </c>
      <c r="B18" s="3">
        <v>25</v>
      </c>
      <c r="C18" s="3">
        <v>16</v>
      </c>
      <c r="D18" s="3">
        <v>29</v>
      </c>
      <c r="E18" s="3">
        <v>23</v>
      </c>
      <c r="F18" s="3">
        <v>25</v>
      </c>
      <c r="G18" s="3">
        <v>22</v>
      </c>
      <c r="H18" s="3">
        <v>18</v>
      </c>
      <c r="I18" s="3">
        <v>15</v>
      </c>
      <c r="J18" s="3">
        <v>25</v>
      </c>
      <c r="K18" s="3">
        <v>25</v>
      </c>
      <c r="L18" s="3">
        <v>22</v>
      </c>
      <c r="M18" s="3">
        <v>22</v>
      </c>
      <c r="N18" s="7">
        <f>SUM(B18:M18)</f>
        <v>267</v>
      </c>
    </row>
    <row r="19" spans="1:14" x14ac:dyDescent="0.25">
      <c r="A19" s="1" t="s">
        <v>17</v>
      </c>
      <c r="B19" s="3">
        <v>3</v>
      </c>
      <c r="C19" s="3">
        <v>4</v>
      </c>
      <c r="D19" s="3">
        <v>5</v>
      </c>
      <c r="E19" s="3">
        <v>7</v>
      </c>
      <c r="F19" s="3">
        <v>2</v>
      </c>
      <c r="G19" s="3">
        <v>0</v>
      </c>
      <c r="H19" s="3">
        <v>0</v>
      </c>
      <c r="I19" s="3">
        <v>1</v>
      </c>
      <c r="J19" s="3">
        <v>2</v>
      </c>
      <c r="K19" s="3">
        <v>5</v>
      </c>
      <c r="L19" s="3">
        <v>3</v>
      </c>
      <c r="M19" s="3">
        <v>2</v>
      </c>
      <c r="N19" s="7">
        <f>SUM(B19:M19)</f>
        <v>34</v>
      </c>
    </row>
    <row r="20" spans="1:14" x14ac:dyDescent="0.25">
      <c r="A20" s="10" t="s">
        <v>19</v>
      </c>
      <c r="B20" s="11">
        <v>1</v>
      </c>
      <c r="C20" s="11">
        <v>0</v>
      </c>
      <c r="D20" s="11">
        <v>5</v>
      </c>
      <c r="E20" s="11">
        <v>3</v>
      </c>
      <c r="F20" s="11">
        <v>4</v>
      </c>
      <c r="G20" s="11">
        <v>1</v>
      </c>
      <c r="H20" s="11">
        <v>0</v>
      </c>
      <c r="I20" s="11">
        <v>2</v>
      </c>
      <c r="J20" s="11">
        <v>1</v>
      </c>
      <c r="K20" s="11">
        <v>0</v>
      </c>
      <c r="L20" s="11">
        <v>3</v>
      </c>
      <c r="M20" s="11">
        <v>1</v>
      </c>
      <c r="N20" s="12">
        <f>SUM(B20:M20)</f>
        <v>21</v>
      </c>
    </row>
  </sheetData>
  <phoneticPr fontId="0" type="noConversion"/>
  <pageMargins left="0.75" right="0.75" top="1" bottom="1" header="0.4921259845" footer="0.4921259845"/>
  <pageSetup paperSize="9" orientation="portrait" horizontalDpi="1200" verticalDpi="12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20"/>
  <sheetViews>
    <sheetView zoomScaleNormal="100" workbookViewId="0">
      <selection activeCell="A3" sqref="A3"/>
    </sheetView>
  </sheetViews>
  <sheetFormatPr defaultColWidth="11.453125" defaultRowHeight="12.5" x14ac:dyDescent="0.25"/>
  <cols>
    <col min="1" max="1" width="20.453125" customWidth="1"/>
    <col min="2" max="13" width="10.54296875" customWidth="1"/>
    <col min="14" max="14" width="11.453125" style="7" customWidth="1"/>
  </cols>
  <sheetData>
    <row r="1" spans="1:14" ht="15.5" x14ac:dyDescent="0.35">
      <c r="A1" s="2" t="s">
        <v>43</v>
      </c>
    </row>
    <row r="2" spans="1:14" x14ac:dyDescent="0.25">
      <c r="A2" t="s">
        <v>24</v>
      </c>
    </row>
    <row r="4" spans="1:14" x14ac:dyDescent="0.25">
      <c r="B4" s="1"/>
    </row>
    <row r="5" spans="1:14" ht="13" x14ac:dyDescent="0.3">
      <c r="A5" s="8" t="s">
        <v>25</v>
      </c>
      <c r="B5" s="9" t="s">
        <v>0</v>
      </c>
      <c r="C5" s="9" t="s">
        <v>1</v>
      </c>
      <c r="D5" s="9" t="s">
        <v>2</v>
      </c>
      <c r="E5" s="9" t="s">
        <v>3</v>
      </c>
      <c r="F5" s="9" t="s">
        <v>4</v>
      </c>
      <c r="G5" s="9" t="s">
        <v>5</v>
      </c>
      <c r="H5" s="9" t="s">
        <v>6</v>
      </c>
      <c r="I5" s="9" t="s">
        <v>7</v>
      </c>
      <c r="J5" s="9" t="s">
        <v>8</v>
      </c>
      <c r="K5" s="9" t="s">
        <v>9</v>
      </c>
      <c r="L5" s="9" t="s">
        <v>10</v>
      </c>
      <c r="M5" s="9" t="s">
        <v>11</v>
      </c>
      <c r="N5" s="9" t="s">
        <v>29</v>
      </c>
    </row>
    <row r="6" spans="1:14" ht="13" x14ac:dyDescent="0.3">
      <c r="A6" s="4" t="s">
        <v>28</v>
      </c>
      <c r="B6" s="6">
        <f>B7+B15</f>
        <v>61</v>
      </c>
      <c r="C6" s="6">
        <f t="shared" ref="C6:M6" si="0">C7+C15</f>
        <v>48</v>
      </c>
      <c r="D6" s="6">
        <f t="shared" si="0"/>
        <v>52</v>
      </c>
      <c r="E6" s="6">
        <f t="shared" si="0"/>
        <v>63</v>
      </c>
      <c r="F6" s="6">
        <f t="shared" si="0"/>
        <v>40</v>
      </c>
      <c r="G6" s="6">
        <f t="shared" si="0"/>
        <v>36</v>
      </c>
      <c r="H6" s="6">
        <f t="shared" si="0"/>
        <v>40</v>
      </c>
      <c r="I6" s="6">
        <f t="shared" si="0"/>
        <v>48</v>
      </c>
      <c r="J6" s="6">
        <f t="shared" si="0"/>
        <v>41</v>
      </c>
      <c r="K6" s="6">
        <f t="shared" si="0"/>
        <v>47</v>
      </c>
      <c r="L6" s="6">
        <f t="shared" si="0"/>
        <v>52</v>
      </c>
      <c r="M6" s="6">
        <f t="shared" si="0"/>
        <v>62</v>
      </c>
      <c r="N6" s="6">
        <f>N7+N15</f>
        <v>590</v>
      </c>
    </row>
    <row r="7" spans="1:14" ht="13" x14ac:dyDescent="0.3">
      <c r="A7" s="4" t="s">
        <v>26</v>
      </c>
      <c r="B7" s="5">
        <v>10</v>
      </c>
      <c r="C7" s="5">
        <v>4</v>
      </c>
      <c r="D7" s="5">
        <v>23</v>
      </c>
      <c r="E7" s="5">
        <v>19</v>
      </c>
      <c r="F7" s="5">
        <v>13</v>
      </c>
      <c r="G7" s="5">
        <v>14</v>
      </c>
      <c r="H7" s="5">
        <v>11</v>
      </c>
      <c r="I7" s="5">
        <v>15</v>
      </c>
      <c r="J7" s="5">
        <v>12</v>
      </c>
      <c r="K7" s="5">
        <v>15</v>
      </c>
      <c r="L7" s="5">
        <v>12</v>
      </c>
      <c r="M7" s="5">
        <v>17</v>
      </c>
      <c r="N7" s="5">
        <f>SUM(B7:M7)</f>
        <v>165</v>
      </c>
    </row>
    <row r="8" spans="1:14" x14ac:dyDescent="0.25">
      <c r="A8" s="1" t="s">
        <v>12</v>
      </c>
      <c r="B8" s="3">
        <v>2</v>
      </c>
      <c r="C8" s="3">
        <v>0</v>
      </c>
      <c r="D8" s="3">
        <v>1</v>
      </c>
      <c r="E8" s="3">
        <v>5</v>
      </c>
      <c r="F8" s="3">
        <v>2</v>
      </c>
      <c r="G8" s="3">
        <v>1</v>
      </c>
      <c r="H8" s="3">
        <v>0</v>
      </c>
      <c r="I8" s="3">
        <v>0</v>
      </c>
      <c r="J8" s="3">
        <v>2</v>
      </c>
      <c r="K8" s="3">
        <v>2</v>
      </c>
      <c r="L8" s="3">
        <v>0</v>
      </c>
      <c r="M8" s="3">
        <v>3</v>
      </c>
      <c r="N8" s="3">
        <f t="shared" ref="N8:N20" si="1">SUM(B8:M8)</f>
        <v>18</v>
      </c>
    </row>
    <row r="9" spans="1:14" x14ac:dyDescent="0.25">
      <c r="A9" s="1" t="s">
        <v>15</v>
      </c>
      <c r="B9" s="3">
        <v>4</v>
      </c>
      <c r="C9" s="3">
        <v>0</v>
      </c>
      <c r="D9" s="3">
        <v>9</v>
      </c>
      <c r="E9" s="3">
        <v>4</v>
      </c>
      <c r="F9" s="3">
        <v>1</v>
      </c>
      <c r="G9" s="3">
        <v>4</v>
      </c>
      <c r="H9" s="3">
        <v>1</v>
      </c>
      <c r="I9" s="3">
        <v>3</v>
      </c>
      <c r="J9" s="3">
        <v>1</v>
      </c>
      <c r="K9" s="3">
        <v>3</v>
      </c>
      <c r="L9" s="3">
        <v>2</v>
      </c>
      <c r="M9" s="3">
        <v>4</v>
      </c>
      <c r="N9" s="3">
        <f t="shared" si="1"/>
        <v>36</v>
      </c>
    </row>
    <row r="10" spans="1:14" x14ac:dyDescent="0.25">
      <c r="A10" s="1" t="s">
        <v>18</v>
      </c>
      <c r="B10" s="3">
        <v>0</v>
      </c>
      <c r="C10" s="3">
        <v>0</v>
      </c>
      <c r="D10" s="3">
        <v>1</v>
      </c>
      <c r="E10" s="3">
        <v>1</v>
      </c>
      <c r="F10" s="3">
        <v>0</v>
      </c>
      <c r="G10" s="3">
        <v>0</v>
      </c>
      <c r="H10" s="3">
        <v>1</v>
      </c>
      <c r="I10" s="3">
        <v>2</v>
      </c>
      <c r="J10" s="3">
        <v>1</v>
      </c>
      <c r="K10" s="3">
        <v>1</v>
      </c>
      <c r="L10" s="3">
        <v>2</v>
      </c>
      <c r="M10" s="3">
        <v>1</v>
      </c>
      <c r="N10" s="3">
        <f t="shared" si="1"/>
        <v>10</v>
      </c>
    </row>
    <row r="11" spans="1:14" x14ac:dyDescent="0.25">
      <c r="A11" s="1" t="s">
        <v>20</v>
      </c>
      <c r="B11" s="3">
        <v>1</v>
      </c>
      <c r="C11" s="3">
        <v>0</v>
      </c>
      <c r="D11" s="3">
        <v>1</v>
      </c>
      <c r="E11" s="3">
        <v>0</v>
      </c>
      <c r="F11" s="3">
        <v>2</v>
      </c>
      <c r="G11" s="3">
        <v>2</v>
      </c>
      <c r="H11" s="3">
        <v>4</v>
      </c>
      <c r="I11" s="3">
        <v>2</v>
      </c>
      <c r="J11" s="3">
        <v>2</v>
      </c>
      <c r="K11" s="3">
        <v>2</v>
      </c>
      <c r="L11" s="3">
        <v>4</v>
      </c>
      <c r="M11" s="3">
        <v>0</v>
      </c>
      <c r="N11" s="3">
        <f t="shared" si="1"/>
        <v>20</v>
      </c>
    </row>
    <row r="12" spans="1:14" x14ac:dyDescent="0.25">
      <c r="A12" s="1" t="s">
        <v>21</v>
      </c>
      <c r="B12" s="3">
        <v>1</v>
      </c>
      <c r="C12" s="3">
        <v>0</v>
      </c>
      <c r="D12" s="3">
        <v>3</v>
      </c>
      <c r="E12" s="3">
        <v>5</v>
      </c>
      <c r="F12" s="3">
        <v>5</v>
      </c>
      <c r="G12" s="3">
        <v>3</v>
      </c>
      <c r="H12" s="3">
        <v>4</v>
      </c>
      <c r="I12" s="3">
        <v>4</v>
      </c>
      <c r="J12" s="3">
        <v>3</v>
      </c>
      <c r="K12" s="3">
        <v>3</v>
      </c>
      <c r="L12" s="3">
        <v>1</v>
      </c>
      <c r="M12" s="3">
        <v>5</v>
      </c>
      <c r="N12" s="3">
        <f t="shared" si="1"/>
        <v>37</v>
      </c>
    </row>
    <row r="13" spans="1:14" x14ac:dyDescent="0.25">
      <c r="A13" s="1" t="s">
        <v>22</v>
      </c>
      <c r="B13" s="3">
        <v>0</v>
      </c>
      <c r="C13" s="3">
        <v>0</v>
      </c>
      <c r="D13" s="3">
        <v>0</v>
      </c>
      <c r="E13" s="3">
        <v>1</v>
      </c>
      <c r="F13" s="3">
        <v>0</v>
      </c>
      <c r="G13" s="3">
        <v>3</v>
      </c>
      <c r="H13" s="3">
        <v>0</v>
      </c>
      <c r="I13" s="3">
        <v>0</v>
      </c>
      <c r="J13" s="3">
        <v>0</v>
      </c>
      <c r="K13" s="3">
        <v>1</v>
      </c>
      <c r="L13" s="3">
        <v>0</v>
      </c>
      <c r="M13" s="3">
        <v>1</v>
      </c>
      <c r="N13" s="3">
        <f t="shared" si="1"/>
        <v>6</v>
      </c>
    </row>
    <row r="14" spans="1:14" x14ac:dyDescent="0.25">
      <c r="A14" s="1" t="s">
        <v>23</v>
      </c>
      <c r="B14" s="3">
        <v>2</v>
      </c>
      <c r="C14" s="3">
        <v>4</v>
      </c>
      <c r="D14" s="3">
        <v>8</v>
      </c>
      <c r="E14" s="3">
        <v>3</v>
      </c>
      <c r="F14" s="3">
        <v>3</v>
      </c>
      <c r="G14" s="3">
        <v>1</v>
      </c>
      <c r="H14" s="3">
        <v>1</v>
      </c>
      <c r="I14" s="3">
        <v>4</v>
      </c>
      <c r="J14" s="3">
        <v>3</v>
      </c>
      <c r="K14" s="3">
        <v>3</v>
      </c>
      <c r="L14" s="3">
        <v>3</v>
      </c>
      <c r="M14" s="3">
        <v>3</v>
      </c>
      <c r="N14" s="3">
        <f t="shared" si="1"/>
        <v>38</v>
      </c>
    </row>
    <row r="15" spans="1:14" ht="13" x14ac:dyDescent="0.3">
      <c r="A15" s="4" t="s">
        <v>27</v>
      </c>
      <c r="B15" s="6">
        <v>51</v>
      </c>
      <c r="C15" s="6">
        <v>44</v>
      </c>
      <c r="D15" s="6">
        <v>29</v>
      </c>
      <c r="E15" s="6">
        <v>44</v>
      </c>
      <c r="F15" s="6">
        <v>27</v>
      </c>
      <c r="G15" s="6">
        <v>22</v>
      </c>
      <c r="H15" s="6">
        <v>29</v>
      </c>
      <c r="I15" s="6">
        <v>33</v>
      </c>
      <c r="J15" s="6">
        <v>29</v>
      </c>
      <c r="K15" s="6">
        <v>32</v>
      </c>
      <c r="L15" s="6">
        <v>40</v>
      </c>
      <c r="M15" s="6">
        <v>45</v>
      </c>
      <c r="N15" s="6">
        <f t="shared" si="1"/>
        <v>425</v>
      </c>
    </row>
    <row r="16" spans="1:14" x14ac:dyDescent="0.25">
      <c r="A16" s="1" t="s">
        <v>13</v>
      </c>
      <c r="B16" s="3">
        <v>1</v>
      </c>
      <c r="C16" s="3">
        <v>5</v>
      </c>
      <c r="D16" s="3">
        <v>1</v>
      </c>
      <c r="E16" s="3">
        <v>1</v>
      </c>
      <c r="F16" s="3">
        <v>2</v>
      </c>
      <c r="G16" s="3">
        <v>0</v>
      </c>
      <c r="H16" s="3">
        <v>5</v>
      </c>
      <c r="I16" s="3">
        <v>1</v>
      </c>
      <c r="J16" s="3">
        <v>1</v>
      </c>
      <c r="K16" s="3">
        <v>1</v>
      </c>
      <c r="L16" s="3">
        <v>2</v>
      </c>
      <c r="M16" s="3">
        <v>0</v>
      </c>
      <c r="N16" s="3">
        <f t="shared" si="1"/>
        <v>20</v>
      </c>
    </row>
    <row r="17" spans="1:14" x14ac:dyDescent="0.25">
      <c r="A17" s="1" t="s">
        <v>14</v>
      </c>
      <c r="B17" s="3">
        <v>4</v>
      </c>
      <c r="C17" s="3">
        <v>7</v>
      </c>
      <c r="D17" s="3">
        <v>2</v>
      </c>
      <c r="E17" s="3">
        <v>6</v>
      </c>
      <c r="F17" s="3">
        <v>3</v>
      </c>
      <c r="G17" s="3">
        <v>4</v>
      </c>
      <c r="H17" s="3">
        <v>4</v>
      </c>
      <c r="I17" s="3">
        <v>5</v>
      </c>
      <c r="J17" s="3">
        <v>3</v>
      </c>
      <c r="K17" s="3">
        <v>2</v>
      </c>
      <c r="L17" s="3">
        <v>5</v>
      </c>
      <c r="M17" s="3">
        <v>9</v>
      </c>
      <c r="N17" s="3">
        <f t="shared" si="1"/>
        <v>54</v>
      </c>
    </row>
    <row r="18" spans="1:14" x14ac:dyDescent="0.25">
      <c r="A18" s="1" t="s">
        <v>16</v>
      </c>
      <c r="B18" s="3">
        <v>36</v>
      </c>
      <c r="C18" s="3">
        <v>26</v>
      </c>
      <c r="D18" s="3">
        <v>24</v>
      </c>
      <c r="E18" s="3">
        <v>29</v>
      </c>
      <c r="F18" s="3">
        <v>16</v>
      </c>
      <c r="G18" s="3">
        <v>18</v>
      </c>
      <c r="H18" s="3">
        <v>18</v>
      </c>
      <c r="I18" s="3">
        <v>22</v>
      </c>
      <c r="J18" s="3">
        <v>20</v>
      </c>
      <c r="K18" s="3">
        <v>24</v>
      </c>
      <c r="L18" s="3">
        <v>30</v>
      </c>
      <c r="M18" s="3">
        <v>28</v>
      </c>
      <c r="N18" s="3">
        <f t="shared" si="1"/>
        <v>291</v>
      </c>
    </row>
    <row r="19" spans="1:14" x14ac:dyDescent="0.25">
      <c r="A19" s="1" t="s">
        <v>17</v>
      </c>
      <c r="B19" s="3">
        <v>2</v>
      </c>
      <c r="C19" s="3">
        <v>1</v>
      </c>
      <c r="D19" s="3">
        <v>0</v>
      </c>
      <c r="E19" s="3">
        <v>6</v>
      </c>
      <c r="F19" s="3">
        <v>4</v>
      </c>
      <c r="G19" s="3">
        <v>0</v>
      </c>
      <c r="H19" s="3">
        <v>0</v>
      </c>
      <c r="I19" s="3">
        <v>2</v>
      </c>
      <c r="J19" s="3">
        <v>2</v>
      </c>
      <c r="K19" s="3">
        <v>4</v>
      </c>
      <c r="L19" s="3">
        <v>2</v>
      </c>
      <c r="M19" s="3">
        <v>3</v>
      </c>
      <c r="N19" s="3">
        <f t="shared" si="1"/>
        <v>26</v>
      </c>
    </row>
    <row r="20" spans="1:14" x14ac:dyDescent="0.25">
      <c r="A20" s="10" t="s">
        <v>19</v>
      </c>
      <c r="B20" s="11">
        <v>8</v>
      </c>
      <c r="C20" s="11">
        <v>5</v>
      </c>
      <c r="D20" s="11">
        <v>2</v>
      </c>
      <c r="E20" s="11">
        <v>2</v>
      </c>
      <c r="F20" s="11">
        <v>2</v>
      </c>
      <c r="G20" s="11">
        <v>0</v>
      </c>
      <c r="H20" s="11">
        <v>2</v>
      </c>
      <c r="I20" s="11">
        <v>3</v>
      </c>
      <c r="J20" s="11">
        <v>3</v>
      </c>
      <c r="K20" s="11">
        <v>1</v>
      </c>
      <c r="L20" s="11">
        <v>1</v>
      </c>
      <c r="M20" s="11">
        <v>5</v>
      </c>
      <c r="N20" s="11">
        <f t="shared" si="1"/>
        <v>34</v>
      </c>
    </row>
  </sheetData>
  <phoneticPr fontId="0" type="noConversion"/>
  <pageMargins left="0.75" right="0.75" top="1" bottom="1" header="0.4921259845" footer="0.4921259845"/>
  <pageSetup paperSize="9" scale="82" orientation="landscape" horizontalDpi="1200" verticalDpi="12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20"/>
  <sheetViews>
    <sheetView zoomScaleNormal="100" workbookViewId="0">
      <selection activeCell="A3" sqref="A3"/>
    </sheetView>
  </sheetViews>
  <sheetFormatPr defaultColWidth="11.453125" defaultRowHeight="12.5" x14ac:dyDescent="0.25"/>
  <cols>
    <col min="1" max="1" width="20.453125" customWidth="1"/>
    <col min="2" max="13" width="10.54296875" customWidth="1"/>
    <col min="14" max="14" width="11.453125" style="7" customWidth="1"/>
  </cols>
  <sheetData>
    <row r="1" spans="1:14" ht="15.5" x14ac:dyDescent="0.35">
      <c r="A1" s="2" t="s">
        <v>42</v>
      </c>
    </row>
    <row r="2" spans="1:14" x14ac:dyDescent="0.25">
      <c r="A2" t="s">
        <v>24</v>
      </c>
    </row>
    <row r="4" spans="1:14" x14ac:dyDescent="0.25">
      <c r="B4" s="1"/>
    </row>
    <row r="5" spans="1:14" ht="13" x14ac:dyDescent="0.3">
      <c r="A5" s="8" t="s">
        <v>25</v>
      </c>
      <c r="B5" s="9" t="s">
        <v>30</v>
      </c>
      <c r="C5" s="9" t="s">
        <v>31</v>
      </c>
      <c r="D5" s="9" t="s">
        <v>32</v>
      </c>
      <c r="E5" s="9" t="s">
        <v>33</v>
      </c>
      <c r="F5" s="9" t="s">
        <v>34</v>
      </c>
      <c r="G5" s="9" t="s">
        <v>35</v>
      </c>
      <c r="H5" s="9" t="s">
        <v>36</v>
      </c>
      <c r="I5" s="9" t="s">
        <v>37</v>
      </c>
      <c r="J5" s="9" t="s">
        <v>38</v>
      </c>
      <c r="K5" s="9" t="s">
        <v>39</v>
      </c>
      <c r="L5" s="9" t="s">
        <v>40</v>
      </c>
      <c r="M5" s="9" t="s">
        <v>41</v>
      </c>
      <c r="N5" s="9" t="s">
        <v>29</v>
      </c>
    </row>
    <row r="6" spans="1:14" ht="13" x14ac:dyDescent="0.3">
      <c r="A6" s="4" t="s">
        <v>28</v>
      </c>
      <c r="B6" s="6">
        <f t="shared" ref="B6:N6" si="0">B7+B15</f>
        <v>43</v>
      </c>
      <c r="C6" s="6">
        <f t="shared" si="0"/>
        <v>45</v>
      </c>
      <c r="D6" s="6">
        <f t="shared" si="0"/>
        <v>54</v>
      </c>
      <c r="E6" s="6">
        <f t="shared" si="0"/>
        <v>51</v>
      </c>
      <c r="F6" s="6">
        <f t="shared" si="0"/>
        <v>48</v>
      </c>
      <c r="G6" s="6">
        <f t="shared" si="0"/>
        <v>48</v>
      </c>
      <c r="H6" s="6">
        <f t="shared" si="0"/>
        <v>51</v>
      </c>
      <c r="I6" s="6">
        <f t="shared" si="0"/>
        <v>45</v>
      </c>
      <c r="J6" s="6">
        <f t="shared" si="0"/>
        <v>55</v>
      </c>
      <c r="K6" s="6">
        <f t="shared" si="0"/>
        <v>43</v>
      </c>
      <c r="L6" s="6">
        <f t="shared" si="0"/>
        <v>45</v>
      </c>
      <c r="M6" s="6">
        <f t="shared" si="0"/>
        <v>54</v>
      </c>
      <c r="N6" s="6">
        <f t="shared" si="0"/>
        <v>582</v>
      </c>
    </row>
    <row r="7" spans="1:14" ht="13" x14ac:dyDescent="0.3">
      <c r="A7" s="4" t="s">
        <v>26</v>
      </c>
      <c r="B7" s="5">
        <v>19</v>
      </c>
      <c r="C7" s="5">
        <v>16</v>
      </c>
      <c r="D7" s="5">
        <v>17</v>
      </c>
      <c r="E7" s="5">
        <v>16</v>
      </c>
      <c r="F7" s="5">
        <v>18</v>
      </c>
      <c r="G7" s="5">
        <v>20</v>
      </c>
      <c r="H7" s="5">
        <v>12</v>
      </c>
      <c r="I7" s="5">
        <v>15</v>
      </c>
      <c r="J7" s="5">
        <v>7</v>
      </c>
      <c r="K7" s="5">
        <v>13</v>
      </c>
      <c r="L7" s="5">
        <v>14</v>
      </c>
      <c r="M7" s="5">
        <v>13</v>
      </c>
      <c r="N7" s="5">
        <f>SUM(B7:M7)</f>
        <v>180</v>
      </c>
    </row>
    <row r="8" spans="1:14" x14ac:dyDescent="0.25">
      <c r="A8" s="1" t="s">
        <v>12</v>
      </c>
      <c r="B8" s="3">
        <v>3</v>
      </c>
      <c r="C8" s="3">
        <v>2</v>
      </c>
      <c r="D8" s="3">
        <v>2</v>
      </c>
      <c r="E8" s="3">
        <v>2</v>
      </c>
      <c r="F8" s="3">
        <v>2</v>
      </c>
      <c r="G8" s="3">
        <v>1</v>
      </c>
      <c r="H8" s="3">
        <v>2</v>
      </c>
      <c r="I8" s="3">
        <v>2</v>
      </c>
      <c r="J8" s="3">
        <v>1</v>
      </c>
      <c r="K8" s="3">
        <v>2</v>
      </c>
      <c r="L8" s="3">
        <v>2</v>
      </c>
      <c r="M8" s="3">
        <v>1</v>
      </c>
      <c r="N8" s="3">
        <f t="shared" ref="N8:N20" si="1">SUM(B8:M8)</f>
        <v>22</v>
      </c>
    </row>
    <row r="9" spans="1:14" x14ac:dyDescent="0.25">
      <c r="A9" s="1" t="s">
        <v>15</v>
      </c>
      <c r="B9" s="3">
        <v>4</v>
      </c>
      <c r="C9" s="3">
        <v>2</v>
      </c>
      <c r="D9" s="3">
        <v>4</v>
      </c>
      <c r="E9" s="3">
        <v>6</v>
      </c>
      <c r="F9" s="3">
        <v>1</v>
      </c>
      <c r="G9" s="3">
        <v>10</v>
      </c>
      <c r="H9" s="3">
        <v>3</v>
      </c>
      <c r="I9" s="3">
        <v>3</v>
      </c>
      <c r="J9" s="3">
        <v>3</v>
      </c>
      <c r="K9" s="3">
        <v>3</v>
      </c>
      <c r="L9" s="3">
        <v>4</v>
      </c>
      <c r="M9" s="3">
        <v>3</v>
      </c>
      <c r="N9" s="3">
        <f t="shared" si="1"/>
        <v>46</v>
      </c>
    </row>
    <row r="10" spans="1:14" x14ac:dyDescent="0.25">
      <c r="A10" s="1" t="s">
        <v>18</v>
      </c>
      <c r="B10" s="3">
        <v>0</v>
      </c>
      <c r="C10" s="3">
        <v>2</v>
      </c>
      <c r="D10" s="3">
        <v>0</v>
      </c>
      <c r="E10" s="3">
        <v>0</v>
      </c>
      <c r="F10" s="3">
        <v>3</v>
      </c>
      <c r="G10" s="3">
        <v>0</v>
      </c>
      <c r="H10" s="3">
        <v>0</v>
      </c>
      <c r="I10" s="3">
        <v>2</v>
      </c>
      <c r="J10" s="3">
        <v>0</v>
      </c>
      <c r="K10" s="3">
        <v>1</v>
      </c>
      <c r="L10" s="3">
        <v>1</v>
      </c>
      <c r="M10" s="3">
        <v>1</v>
      </c>
      <c r="N10" s="3">
        <f t="shared" si="1"/>
        <v>10</v>
      </c>
    </row>
    <row r="11" spans="1:14" x14ac:dyDescent="0.25">
      <c r="A11" s="1" t="s">
        <v>20</v>
      </c>
      <c r="B11" s="3">
        <v>3</v>
      </c>
      <c r="C11" s="3">
        <v>3</v>
      </c>
      <c r="D11" s="3">
        <v>2</v>
      </c>
      <c r="E11" s="3">
        <v>1</v>
      </c>
      <c r="F11" s="3">
        <v>2</v>
      </c>
      <c r="G11" s="3">
        <v>2</v>
      </c>
      <c r="H11" s="3">
        <v>3</v>
      </c>
      <c r="I11" s="3">
        <v>3</v>
      </c>
      <c r="J11" s="3">
        <v>1</v>
      </c>
      <c r="K11" s="3">
        <v>4</v>
      </c>
      <c r="L11" s="3">
        <v>1</v>
      </c>
      <c r="M11" s="3">
        <v>1</v>
      </c>
      <c r="N11" s="3">
        <f t="shared" si="1"/>
        <v>26</v>
      </c>
    </row>
    <row r="12" spans="1:14" x14ac:dyDescent="0.25">
      <c r="A12" s="1" t="s">
        <v>21</v>
      </c>
      <c r="B12" s="3">
        <v>1</v>
      </c>
      <c r="C12" s="3">
        <v>4</v>
      </c>
      <c r="D12" s="3">
        <v>2</v>
      </c>
      <c r="E12" s="3">
        <v>1</v>
      </c>
      <c r="F12" s="3">
        <v>6</v>
      </c>
      <c r="G12" s="3">
        <v>3</v>
      </c>
      <c r="H12" s="3">
        <v>2</v>
      </c>
      <c r="I12" s="3">
        <v>2</v>
      </c>
      <c r="J12" s="3">
        <v>1</v>
      </c>
      <c r="K12" s="3">
        <v>3</v>
      </c>
      <c r="L12" s="3">
        <v>4</v>
      </c>
      <c r="M12" s="3">
        <v>1</v>
      </c>
      <c r="N12" s="3">
        <f t="shared" si="1"/>
        <v>30</v>
      </c>
    </row>
    <row r="13" spans="1:14" x14ac:dyDescent="0.25">
      <c r="A13" s="1" t="s">
        <v>22</v>
      </c>
      <c r="B13" s="3">
        <v>1</v>
      </c>
      <c r="C13" s="3">
        <v>0</v>
      </c>
      <c r="D13" s="3">
        <v>2</v>
      </c>
      <c r="E13" s="3">
        <v>3</v>
      </c>
      <c r="F13" s="3">
        <v>1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1</v>
      </c>
      <c r="M13" s="3">
        <v>3</v>
      </c>
      <c r="N13" s="3">
        <f t="shared" si="1"/>
        <v>11</v>
      </c>
    </row>
    <row r="14" spans="1:14" x14ac:dyDescent="0.25">
      <c r="A14" s="1" t="s">
        <v>23</v>
      </c>
      <c r="B14" s="3">
        <v>7</v>
      </c>
      <c r="C14" s="3">
        <v>3</v>
      </c>
      <c r="D14" s="3">
        <v>5</v>
      </c>
      <c r="E14" s="3">
        <v>3</v>
      </c>
      <c r="F14" s="3">
        <v>3</v>
      </c>
      <c r="G14" s="3">
        <v>4</v>
      </c>
      <c r="H14" s="3">
        <v>2</v>
      </c>
      <c r="I14" s="3">
        <v>3</v>
      </c>
      <c r="J14" s="3">
        <v>1</v>
      </c>
      <c r="K14" s="3">
        <v>0</v>
      </c>
      <c r="L14" s="3">
        <v>1</v>
      </c>
      <c r="M14" s="3">
        <v>3</v>
      </c>
      <c r="N14" s="3">
        <f t="shared" si="1"/>
        <v>35</v>
      </c>
    </row>
    <row r="15" spans="1:14" ht="13" x14ac:dyDescent="0.3">
      <c r="A15" s="4" t="s">
        <v>27</v>
      </c>
      <c r="B15" s="6">
        <v>24</v>
      </c>
      <c r="C15" s="6">
        <v>29</v>
      </c>
      <c r="D15" s="6">
        <v>37</v>
      </c>
      <c r="E15" s="6">
        <v>35</v>
      </c>
      <c r="F15" s="6">
        <v>30</v>
      </c>
      <c r="G15" s="6">
        <v>28</v>
      </c>
      <c r="H15" s="6">
        <v>39</v>
      </c>
      <c r="I15" s="6">
        <v>30</v>
      </c>
      <c r="J15" s="6">
        <v>48</v>
      </c>
      <c r="K15" s="6">
        <v>30</v>
      </c>
      <c r="L15" s="6">
        <v>31</v>
      </c>
      <c r="M15" s="6">
        <v>41</v>
      </c>
      <c r="N15" s="6">
        <f t="shared" si="1"/>
        <v>402</v>
      </c>
    </row>
    <row r="16" spans="1:14" x14ac:dyDescent="0.25">
      <c r="A16" s="1" t="s">
        <v>13</v>
      </c>
      <c r="B16" s="3">
        <v>1</v>
      </c>
      <c r="C16" s="3">
        <v>4</v>
      </c>
      <c r="D16" s="3">
        <v>0</v>
      </c>
      <c r="E16" s="3">
        <v>3</v>
      </c>
      <c r="F16" s="3">
        <v>2</v>
      </c>
      <c r="G16" s="3">
        <v>0</v>
      </c>
      <c r="H16" s="3">
        <v>4</v>
      </c>
      <c r="I16" s="3">
        <v>2</v>
      </c>
      <c r="J16" s="3">
        <v>3</v>
      </c>
      <c r="K16" s="3">
        <v>3</v>
      </c>
      <c r="L16" s="3">
        <v>4</v>
      </c>
      <c r="M16" s="3">
        <v>2</v>
      </c>
      <c r="N16" s="3">
        <f t="shared" si="1"/>
        <v>28</v>
      </c>
    </row>
    <row r="17" spans="1:14" x14ac:dyDescent="0.25">
      <c r="A17" s="1" t="s">
        <v>14</v>
      </c>
      <c r="B17" s="3">
        <v>6</v>
      </c>
      <c r="C17" s="3">
        <v>5</v>
      </c>
      <c r="D17" s="3">
        <v>7</v>
      </c>
      <c r="E17" s="3">
        <v>4</v>
      </c>
      <c r="F17" s="3">
        <v>3</v>
      </c>
      <c r="G17" s="3">
        <v>2</v>
      </c>
      <c r="H17" s="3">
        <v>5</v>
      </c>
      <c r="I17" s="3">
        <v>4</v>
      </c>
      <c r="J17" s="3">
        <v>6</v>
      </c>
      <c r="K17" s="3">
        <v>3</v>
      </c>
      <c r="L17" s="3">
        <v>2</v>
      </c>
      <c r="M17" s="3">
        <v>6</v>
      </c>
      <c r="N17" s="3">
        <f t="shared" si="1"/>
        <v>53</v>
      </c>
    </row>
    <row r="18" spans="1:14" x14ac:dyDescent="0.25">
      <c r="A18" s="1" t="s">
        <v>16</v>
      </c>
      <c r="B18" s="3">
        <v>12</v>
      </c>
      <c r="C18" s="3">
        <v>16</v>
      </c>
      <c r="D18" s="3">
        <v>22</v>
      </c>
      <c r="E18" s="3">
        <v>24</v>
      </c>
      <c r="F18" s="3">
        <v>16</v>
      </c>
      <c r="G18" s="3">
        <v>22</v>
      </c>
      <c r="H18" s="3">
        <v>25</v>
      </c>
      <c r="I18" s="3">
        <v>18</v>
      </c>
      <c r="J18" s="3">
        <v>33</v>
      </c>
      <c r="K18" s="3">
        <v>19</v>
      </c>
      <c r="L18" s="3">
        <v>21</v>
      </c>
      <c r="M18" s="3">
        <v>27</v>
      </c>
      <c r="N18" s="3">
        <f t="shared" si="1"/>
        <v>255</v>
      </c>
    </row>
    <row r="19" spans="1:14" x14ac:dyDescent="0.25">
      <c r="A19" s="1" t="s">
        <v>17</v>
      </c>
      <c r="B19" s="3">
        <v>3</v>
      </c>
      <c r="C19" s="3">
        <v>3</v>
      </c>
      <c r="D19" s="3">
        <v>5</v>
      </c>
      <c r="E19" s="3">
        <v>2</v>
      </c>
      <c r="F19" s="3">
        <v>5</v>
      </c>
      <c r="G19" s="3">
        <v>2</v>
      </c>
      <c r="H19" s="3">
        <v>4</v>
      </c>
      <c r="I19" s="3">
        <v>4</v>
      </c>
      <c r="J19" s="3">
        <v>3</v>
      </c>
      <c r="K19" s="3">
        <v>3</v>
      </c>
      <c r="L19" s="3">
        <v>1</v>
      </c>
      <c r="M19" s="3">
        <v>4</v>
      </c>
      <c r="N19" s="3">
        <f t="shared" si="1"/>
        <v>39</v>
      </c>
    </row>
    <row r="20" spans="1:14" x14ac:dyDescent="0.25">
      <c r="A20" s="10" t="s">
        <v>19</v>
      </c>
      <c r="B20" s="11">
        <v>2</v>
      </c>
      <c r="C20" s="11">
        <v>1</v>
      </c>
      <c r="D20" s="11">
        <v>3</v>
      </c>
      <c r="E20" s="11">
        <v>2</v>
      </c>
      <c r="F20" s="11">
        <v>4</v>
      </c>
      <c r="G20" s="11">
        <v>2</v>
      </c>
      <c r="H20" s="11">
        <v>1</v>
      </c>
      <c r="I20" s="11">
        <v>2</v>
      </c>
      <c r="J20" s="11">
        <v>3</v>
      </c>
      <c r="K20" s="11">
        <v>2</v>
      </c>
      <c r="L20" s="11">
        <v>3</v>
      </c>
      <c r="M20" s="11">
        <v>2</v>
      </c>
      <c r="N20" s="11">
        <f t="shared" si="1"/>
        <v>27</v>
      </c>
    </row>
  </sheetData>
  <phoneticPr fontId="0" type="noConversion"/>
  <pageMargins left="0.45" right="0.78740157480314965" top="0.98425196850393704" bottom="0.98425196850393704" header="0.51181102362204722" footer="0.51181102362204722"/>
  <pageSetup paperSize="9" scale="82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6"/>
  <sheetViews>
    <sheetView workbookViewId="0">
      <selection activeCell="A3" sqref="A3"/>
    </sheetView>
  </sheetViews>
  <sheetFormatPr defaultColWidth="11.453125" defaultRowHeight="12.5" x14ac:dyDescent="0.25"/>
  <cols>
    <col min="1" max="1" width="20.453125" customWidth="1"/>
    <col min="2" max="13" width="7.36328125" customWidth="1"/>
    <col min="14" max="14" width="7.36328125" style="7" customWidth="1"/>
  </cols>
  <sheetData>
    <row r="1" spans="1:14" ht="15.5" x14ac:dyDescent="0.35">
      <c r="A1" s="2" t="s">
        <v>60</v>
      </c>
    </row>
    <row r="2" spans="1:14" x14ac:dyDescent="0.25">
      <c r="A2" t="s">
        <v>24</v>
      </c>
    </row>
    <row r="3" spans="1:14" ht="13" x14ac:dyDescent="0.3">
      <c r="A3" s="19"/>
    </row>
    <row r="4" spans="1:14" x14ac:dyDescent="0.25">
      <c r="B4" s="1"/>
    </row>
    <row r="5" spans="1:14" ht="13" x14ac:dyDescent="0.3">
      <c r="A5" s="20" t="s">
        <v>25</v>
      </c>
      <c r="B5" s="22" t="s">
        <v>30</v>
      </c>
      <c r="C5" s="22" t="s">
        <v>31</v>
      </c>
      <c r="D5" s="22" t="s">
        <v>32</v>
      </c>
      <c r="E5" s="22" t="s">
        <v>33</v>
      </c>
      <c r="F5" s="22" t="s">
        <v>34</v>
      </c>
      <c r="G5" s="22" t="s">
        <v>35</v>
      </c>
      <c r="H5" s="22" t="s">
        <v>36</v>
      </c>
      <c r="I5" s="22" t="s">
        <v>37</v>
      </c>
      <c r="J5" s="22" t="s">
        <v>38</v>
      </c>
      <c r="K5" s="22" t="s">
        <v>39</v>
      </c>
      <c r="L5" s="22" t="s">
        <v>40</v>
      </c>
      <c r="M5" s="22" t="s">
        <v>41</v>
      </c>
      <c r="N5" s="22" t="s">
        <v>51</v>
      </c>
    </row>
    <row r="6" spans="1:14" ht="13" x14ac:dyDescent="0.3">
      <c r="A6" s="4" t="s">
        <v>28</v>
      </c>
      <c r="B6" s="14">
        <f t="shared" ref="B6:N6" si="0">B7+B14</f>
        <v>61</v>
      </c>
      <c r="C6" s="14">
        <f t="shared" si="0"/>
        <v>60</v>
      </c>
      <c r="D6" s="14">
        <f t="shared" si="0"/>
        <v>64</v>
      </c>
      <c r="E6" s="14">
        <f t="shared" si="0"/>
        <v>54</v>
      </c>
      <c r="F6" s="14">
        <f t="shared" si="0"/>
        <v>68</v>
      </c>
      <c r="G6" s="14">
        <f t="shared" si="0"/>
        <v>55</v>
      </c>
      <c r="H6" s="14">
        <f t="shared" si="0"/>
        <v>58</v>
      </c>
      <c r="I6" s="14">
        <f t="shared" si="0"/>
        <v>53</v>
      </c>
      <c r="J6" s="14">
        <f t="shared" si="0"/>
        <v>54</v>
      </c>
      <c r="K6" s="14">
        <f t="shared" si="0"/>
        <v>60</v>
      </c>
      <c r="L6" s="14">
        <f t="shared" si="0"/>
        <v>56</v>
      </c>
      <c r="M6" s="14">
        <f t="shared" si="0"/>
        <v>62</v>
      </c>
      <c r="N6" s="14">
        <f t="shared" si="0"/>
        <v>705</v>
      </c>
    </row>
    <row r="7" spans="1:14" ht="13" x14ac:dyDescent="0.3">
      <c r="A7" s="4" t="s">
        <v>26</v>
      </c>
      <c r="B7" s="15">
        <f t="shared" ref="B7:N7" si="1">SUM(B8:B13)</f>
        <v>15</v>
      </c>
      <c r="C7" s="15">
        <f t="shared" si="1"/>
        <v>17</v>
      </c>
      <c r="D7" s="15">
        <f t="shared" si="1"/>
        <v>19</v>
      </c>
      <c r="E7" s="15">
        <f t="shared" si="1"/>
        <v>17</v>
      </c>
      <c r="F7" s="15">
        <f t="shared" si="1"/>
        <v>22</v>
      </c>
      <c r="G7" s="15">
        <f t="shared" si="1"/>
        <v>14</v>
      </c>
      <c r="H7" s="15">
        <f t="shared" si="1"/>
        <v>19</v>
      </c>
      <c r="I7" s="15">
        <f t="shared" si="1"/>
        <v>14</v>
      </c>
      <c r="J7" s="15">
        <f t="shared" si="1"/>
        <v>15</v>
      </c>
      <c r="K7" s="15">
        <f t="shared" si="1"/>
        <v>18</v>
      </c>
      <c r="L7" s="15">
        <f t="shared" si="1"/>
        <v>15</v>
      </c>
      <c r="M7" s="15">
        <f t="shared" si="1"/>
        <v>19</v>
      </c>
      <c r="N7" s="15">
        <f t="shared" si="1"/>
        <v>204</v>
      </c>
    </row>
    <row r="8" spans="1:14" x14ac:dyDescent="0.25">
      <c r="A8" s="1" t="s">
        <v>12</v>
      </c>
      <c r="B8" s="13">
        <v>3</v>
      </c>
      <c r="C8" s="13">
        <v>2</v>
      </c>
      <c r="D8" s="13">
        <v>0</v>
      </c>
      <c r="E8" s="13">
        <v>1</v>
      </c>
      <c r="F8" s="13">
        <v>3</v>
      </c>
      <c r="G8" s="13">
        <v>0</v>
      </c>
      <c r="H8" s="13">
        <v>0</v>
      </c>
      <c r="I8" s="13">
        <v>1</v>
      </c>
      <c r="J8" s="13">
        <v>0</v>
      </c>
      <c r="K8" s="13">
        <v>2</v>
      </c>
      <c r="L8" s="13">
        <v>2</v>
      </c>
      <c r="M8" s="13">
        <v>2</v>
      </c>
      <c r="N8" s="16">
        <f t="shared" ref="N8:N13" si="2">SUM(B8:M8)</f>
        <v>16</v>
      </c>
    </row>
    <row r="9" spans="1:14" x14ac:dyDescent="0.25">
      <c r="A9" s="1" t="s">
        <v>15</v>
      </c>
      <c r="B9" s="13">
        <v>4</v>
      </c>
      <c r="C9" s="13">
        <v>4</v>
      </c>
      <c r="D9" s="13">
        <v>6</v>
      </c>
      <c r="E9" s="13">
        <v>4</v>
      </c>
      <c r="F9" s="13">
        <v>3</v>
      </c>
      <c r="G9" s="13">
        <v>6</v>
      </c>
      <c r="H9" s="13">
        <v>4</v>
      </c>
      <c r="I9" s="13">
        <v>5</v>
      </c>
      <c r="J9" s="13">
        <v>0</v>
      </c>
      <c r="K9" s="13">
        <v>4</v>
      </c>
      <c r="L9" s="13">
        <v>0</v>
      </c>
      <c r="M9" s="13">
        <v>3</v>
      </c>
      <c r="N9" s="16">
        <f t="shared" si="2"/>
        <v>43</v>
      </c>
    </row>
    <row r="10" spans="1:14" x14ac:dyDescent="0.25">
      <c r="A10" s="1" t="s">
        <v>18</v>
      </c>
      <c r="B10" s="13">
        <v>2</v>
      </c>
      <c r="C10" s="13">
        <v>1</v>
      </c>
      <c r="D10" s="13">
        <v>0</v>
      </c>
      <c r="E10" s="13">
        <v>1</v>
      </c>
      <c r="F10" s="13">
        <v>2</v>
      </c>
      <c r="G10" s="13">
        <v>0</v>
      </c>
      <c r="H10" s="13">
        <v>2</v>
      </c>
      <c r="I10" s="13">
        <v>0</v>
      </c>
      <c r="J10" s="13">
        <v>2</v>
      </c>
      <c r="K10" s="13">
        <v>1</v>
      </c>
      <c r="L10" s="13">
        <v>2</v>
      </c>
      <c r="M10" s="13">
        <v>2</v>
      </c>
      <c r="N10" s="16">
        <f t="shared" si="2"/>
        <v>15</v>
      </c>
    </row>
    <row r="11" spans="1:14" x14ac:dyDescent="0.25">
      <c r="A11" s="1" t="s">
        <v>20</v>
      </c>
      <c r="B11" s="13">
        <v>2</v>
      </c>
      <c r="C11" s="13">
        <v>5</v>
      </c>
      <c r="D11" s="13">
        <v>3</v>
      </c>
      <c r="E11" s="13">
        <v>3</v>
      </c>
      <c r="F11" s="13">
        <v>6</v>
      </c>
      <c r="G11" s="13">
        <v>1</v>
      </c>
      <c r="H11" s="13">
        <v>4</v>
      </c>
      <c r="I11" s="13">
        <v>0</v>
      </c>
      <c r="J11" s="13">
        <v>5</v>
      </c>
      <c r="K11" s="13">
        <v>2</v>
      </c>
      <c r="L11" s="13">
        <v>2</v>
      </c>
      <c r="M11" s="13">
        <v>2</v>
      </c>
      <c r="N11" s="16">
        <f t="shared" si="2"/>
        <v>35</v>
      </c>
    </row>
    <row r="12" spans="1:14" x14ac:dyDescent="0.25">
      <c r="A12" s="1" t="s">
        <v>21</v>
      </c>
      <c r="B12" s="13">
        <v>1</v>
      </c>
      <c r="C12" s="13">
        <v>1</v>
      </c>
      <c r="D12" s="13">
        <v>5</v>
      </c>
      <c r="E12" s="13">
        <v>6</v>
      </c>
      <c r="F12" s="13">
        <v>4</v>
      </c>
      <c r="G12" s="13">
        <v>2</v>
      </c>
      <c r="H12" s="13">
        <v>2</v>
      </c>
      <c r="I12" s="13">
        <v>5</v>
      </c>
      <c r="J12" s="13">
        <v>3</v>
      </c>
      <c r="K12" s="13">
        <v>7</v>
      </c>
      <c r="L12" s="13">
        <v>3</v>
      </c>
      <c r="M12" s="13">
        <v>4</v>
      </c>
      <c r="N12" s="16">
        <f t="shared" si="2"/>
        <v>43</v>
      </c>
    </row>
    <row r="13" spans="1:14" x14ac:dyDescent="0.25">
      <c r="A13" s="1" t="s">
        <v>23</v>
      </c>
      <c r="B13" s="13">
        <v>3</v>
      </c>
      <c r="C13" s="13">
        <v>4</v>
      </c>
      <c r="D13" s="13">
        <v>5</v>
      </c>
      <c r="E13" s="13">
        <v>2</v>
      </c>
      <c r="F13" s="13">
        <v>4</v>
      </c>
      <c r="G13" s="13">
        <v>5</v>
      </c>
      <c r="H13" s="13">
        <v>7</v>
      </c>
      <c r="I13" s="13">
        <v>3</v>
      </c>
      <c r="J13" s="13">
        <v>5</v>
      </c>
      <c r="K13" s="13">
        <v>2</v>
      </c>
      <c r="L13" s="13">
        <v>6</v>
      </c>
      <c r="M13" s="13">
        <v>6</v>
      </c>
      <c r="N13" s="16">
        <f t="shared" si="2"/>
        <v>52</v>
      </c>
    </row>
    <row r="14" spans="1:14" ht="13" x14ac:dyDescent="0.3">
      <c r="A14" s="4" t="s">
        <v>27</v>
      </c>
      <c r="B14" s="14">
        <f t="shared" ref="B14:N14" si="3">SUM(B15:B16)</f>
        <v>46</v>
      </c>
      <c r="C14" s="14">
        <f t="shared" si="3"/>
        <v>43</v>
      </c>
      <c r="D14" s="14">
        <f t="shared" si="3"/>
        <v>45</v>
      </c>
      <c r="E14" s="14">
        <f t="shared" si="3"/>
        <v>37</v>
      </c>
      <c r="F14" s="14">
        <f t="shared" si="3"/>
        <v>46</v>
      </c>
      <c r="G14" s="14">
        <f t="shared" si="3"/>
        <v>41</v>
      </c>
      <c r="H14" s="14">
        <f t="shared" si="3"/>
        <v>39</v>
      </c>
      <c r="I14" s="14">
        <f t="shared" si="3"/>
        <v>39</v>
      </c>
      <c r="J14" s="14">
        <f t="shared" si="3"/>
        <v>39</v>
      </c>
      <c r="K14" s="14">
        <f t="shared" si="3"/>
        <v>42</v>
      </c>
      <c r="L14" s="14">
        <f t="shared" si="3"/>
        <v>41</v>
      </c>
      <c r="M14" s="14">
        <f t="shared" si="3"/>
        <v>43</v>
      </c>
      <c r="N14" s="14">
        <f t="shared" si="3"/>
        <v>501</v>
      </c>
    </row>
    <row r="15" spans="1:14" x14ac:dyDescent="0.25">
      <c r="A15" s="1" t="s">
        <v>14</v>
      </c>
      <c r="B15" s="13">
        <v>9</v>
      </c>
      <c r="C15" s="13">
        <v>2</v>
      </c>
      <c r="D15" s="13">
        <v>6</v>
      </c>
      <c r="E15" s="13">
        <v>4</v>
      </c>
      <c r="F15" s="13">
        <v>6</v>
      </c>
      <c r="G15" s="13">
        <v>2</v>
      </c>
      <c r="H15" s="13">
        <v>4</v>
      </c>
      <c r="I15" s="13">
        <v>4</v>
      </c>
      <c r="J15" s="13">
        <v>7</v>
      </c>
      <c r="K15" s="13">
        <v>6</v>
      </c>
      <c r="L15" s="13">
        <v>3</v>
      </c>
      <c r="M15" s="13">
        <v>4</v>
      </c>
      <c r="N15" s="16">
        <f>SUM(B15:M15)</f>
        <v>57</v>
      </c>
    </row>
    <row r="16" spans="1:14" x14ac:dyDescent="0.25">
      <c r="A16" s="10" t="s">
        <v>16</v>
      </c>
      <c r="B16" s="17">
        <v>37</v>
      </c>
      <c r="C16" s="17">
        <v>41</v>
      </c>
      <c r="D16" s="17">
        <v>39</v>
      </c>
      <c r="E16" s="17">
        <v>33</v>
      </c>
      <c r="F16" s="17">
        <v>40</v>
      </c>
      <c r="G16" s="17">
        <v>39</v>
      </c>
      <c r="H16" s="17">
        <v>35</v>
      </c>
      <c r="I16" s="17">
        <v>35</v>
      </c>
      <c r="J16" s="17">
        <v>32</v>
      </c>
      <c r="K16" s="17">
        <v>36</v>
      </c>
      <c r="L16" s="17">
        <v>38</v>
      </c>
      <c r="M16" s="17">
        <v>39</v>
      </c>
      <c r="N16" s="18">
        <f>SUM(B16:M16)</f>
        <v>444</v>
      </c>
    </row>
  </sheetData>
  <pageMargins left="0.75" right="0.75" top="1" bottom="1" header="0.4921259845" footer="0.4921259845"/>
  <pageSetup paperSize="9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6"/>
  <sheetViews>
    <sheetView workbookViewId="0">
      <selection activeCell="A3" sqref="A3"/>
    </sheetView>
  </sheetViews>
  <sheetFormatPr defaultColWidth="11.453125" defaultRowHeight="12.5" x14ac:dyDescent="0.25"/>
  <cols>
    <col min="1" max="1" width="20.453125" customWidth="1"/>
    <col min="2" max="13" width="7.36328125" customWidth="1"/>
    <col min="14" max="14" width="7.36328125" style="7" customWidth="1"/>
  </cols>
  <sheetData>
    <row r="1" spans="1:14" ht="15.5" x14ac:dyDescent="0.35">
      <c r="A1" s="2" t="s">
        <v>58</v>
      </c>
    </row>
    <row r="2" spans="1:14" x14ac:dyDescent="0.25">
      <c r="A2" t="s">
        <v>24</v>
      </c>
    </row>
    <row r="3" spans="1:14" ht="13" x14ac:dyDescent="0.3">
      <c r="A3" s="19"/>
    </row>
    <row r="4" spans="1:14" x14ac:dyDescent="0.25">
      <c r="B4" s="1"/>
    </row>
    <row r="5" spans="1:14" ht="13" x14ac:dyDescent="0.3">
      <c r="A5" s="20" t="s">
        <v>25</v>
      </c>
      <c r="B5" s="22" t="s">
        <v>30</v>
      </c>
      <c r="C5" s="22" t="s">
        <v>31</v>
      </c>
      <c r="D5" s="22" t="s">
        <v>32</v>
      </c>
      <c r="E5" s="22" t="s">
        <v>33</v>
      </c>
      <c r="F5" s="22" t="s">
        <v>34</v>
      </c>
      <c r="G5" s="22" t="s">
        <v>35</v>
      </c>
      <c r="H5" s="22" t="s">
        <v>36</v>
      </c>
      <c r="I5" s="22" t="s">
        <v>37</v>
      </c>
      <c r="J5" s="22" t="s">
        <v>38</v>
      </c>
      <c r="K5" s="22" t="s">
        <v>39</v>
      </c>
      <c r="L5" s="22" t="s">
        <v>40</v>
      </c>
      <c r="M5" s="22" t="s">
        <v>41</v>
      </c>
      <c r="N5" s="22" t="s">
        <v>51</v>
      </c>
    </row>
    <row r="6" spans="1:14" ht="13" x14ac:dyDescent="0.3">
      <c r="A6" s="4" t="s">
        <v>28</v>
      </c>
      <c r="B6" s="14">
        <f t="shared" ref="B6:N6" si="0">B7+B14</f>
        <v>56</v>
      </c>
      <c r="C6" s="14">
        <f t="shared" si="0"/>
        <v>57</v>
      </c>
      <c r="D6" s="14">
        <f t="shared" si="0"/>
        <v>58</v>
      </c>
      <c r="E6" s="14">
        <f t="shared" si="0"/>
        <v>55</v>
      </c>
      <c r="F6" s="14">
        <f t="shared" si="0"/>
        <v>59</v>
      </c>
      <c r="G6" s="14">
        <f t="shared" si="0"/>
        <v>54</v>
      </c>
      <c r="H6" s="14">
        <f t="shared" si="0"/>
        <v>45</v>
      </c>
      <c r="I6" s="14">
        <f t="shared" si="0"/>
        <v>38</v>
      </c>
      <c r="J6" s="14">
        <f t="shared" si="0"/>
        <v>60</v>
      </c>
      <c r="K6" s="14">
        <f t="shared" si="0"/>
        <v>61</v>
      </c>
      <c r="L6" s="14">
        <f t="shared" si="0"/>
        <v>51</v>
      </c>
      <c r="M6" s="14">
        <f t="shared" si="0"/>
        <v>56</v>
      </c>
      <c r="N6" s="14">
        <f t="shared" si="0"/>
        <v>650</v>
      </c>
    </row>
    <row r="7" spans="1:14" ht="13" x14ac:dyDescent="0.3">
      <c r="A7" s="4" t="s">
        <v>26</v>
      </c>
      <c r="B7" s="15">
        <f t="shared" ref="B7:N7" si="1">SUM(B8:B13)</f>
        <v>15</v>
      </c>
      <c r="C7" s="15">
        <f t="shared" si="1"/>
        <v>15</v>
      </c>
      <c r="D7" s="15">
        <f t="shared" si="1"/>
        <v>17</v>
      </c>
      <c r="E7" s="15">
        <f t="shared" si="1"/>
        <v>14</v>
      </c>
      <c r="F7" s="15">
        <f t="shared" si="1"/>
        <v>13</v>
      </c>
      <c r="G7" s="15">
        <f t="shared" si="1"/>
        <v>14</v>
      </c>
      <c r="H7" s="15">
        <f t="shared" si="1"/>
        <v>19</v>
      </c>
      <c r="I7" s="15">
        <f t="shared" si="1"/>
        <v>12</v>
      </c>
      <c r="J7" s="15">
        <f t="shared" si="1"/>
        <v>23</v>
      </c>
      <c r="K7" s="15">
        <f t="shared" si="1"/>
        <v>12</v>
      </c>
      <c r="L7" s="15">
        <f t="shared" si="1"/>
        <v>15</v>
      </c>
      <c r="M7" s="15">
        <f t="shared" si="1"/>
        <v>17</v>
      </c>
      <c r="N7" s="15">
        <f t="shared" si="1"/>
        <v>186</v>
      </c>
    </row>
    <row r="8" spans="1:14" x14ac:dyDescent="0.25">
      <c r="A8" s="1" t="s">
        <v>12</v>
      </c>
      <c r="B8" s="13">
        <v>2</v>
      </c>
      <c r="C8" s="13">
        <v>1</v>
      </c>
      <c r="D8" s="13">
        <v>0</v>
      </c>
      <c r="E8" s="13">
        <v>2</v>
      </c>
      <c r="F8" s="13">
        <v>4</v>
      </c>
      <c r="G8" s="13">
        <v>0</v>
      </c>
      <c r="H8" s="13">
        <v>3</v>
      </c>
      <c r="I8" s="13">
        <v>1</v>
      </c>
      <c r="J8" s="13">
        <v>3</v>
      </c>
      <c r="K8" s="13">
        <v>2</v>
      </c>
      <c r="L8" s="13">
        <v>1</v>
      </c>
      <c r="M8" s="13">
        <v>1</v>
      </c>
      <c r="N8" s="16">
        <f t="shared" ref="N8:N13" si="2">SUM(B8:M8)</f>
        <v>20</v>
      </c>
    </row>
    <row r="9" spans="1:14" x14ac:dyDescent="0.25">
      <c r="A9" s="1" t="s">
        <v>15</v>
      </c>
      <c r="B9" s="13">
        <v>1</v>
      </c>
      <c r="C9" s="13">
        <v>5</v>
      </c>
      <c r="D9" s="13">
        <v>5</v>
      </c>
      <c r="E9" s="13">
        <v>5</v>
      </c>
      <c r="F9" s="13">
        <v>1</v>
      </c>
      <c r="G9" s="13">
        <v>4</v>
      </c>
      <c r="H9" s="13">
        <v>2</v>
      </c>
      <c r="I9" s="13">
        <v>1</v>
      </c>
      <c r="J9" s="13">
        <v>4</v>
      </c>
      <c r="K9" s="13">
        <v>2</v>
      </c>
      <c r="L9" s="13">
        <v>4</v>
      </c>
      <c r="M9" s="13">
        <v>4</v>
      </c>
      <c r="N9" s="16">
        <f t="shared" si="2"/>
        <v>38</v>
      </c>
    </row>
    <row r="10" spans="1:14" x14ac:dyDescent="0.25">
      <c r="A10" s="1" t="s">
        <v>18</v>
      </c>
      <c r="B10" s="13">
        <v>2</v>
      </c>
      <c r="C10" s="13">
        <v>1</v>
      </c>
      <c r="D10" s="13">
        <v>1</v>
      </c>
      <c r="E10" s="13">
        <v>1</v>
      </c>
      <c r="F10" s="13">
        <v>0</v>
      </c>
      <c r="G10" s="13">
        <v>1</v>
      </c>
      <c r="H10" s="13">
        <v>1</v>
      </c>
      <c r="I10" s="13">
        <v>0</v>
      </c>
      <c r="J10" s="13">
        <v>1</v>
      </c>
      <c r="K10" s="13">
        <v>1</v>
      </c>
      <c r="L10" s="13">
        <v>1</v>
      </c>
      <c r="M10" s="13">
        <v>2</v>
      </c>
      <c r="N10" s="16">
        <f t="shared" si="2"/>
        <v>12</v>
      </c>
    </row>
    <row r="11" spans="1:14" x14ac:dyDescent="0.25">
      <c r="A11" s="1" t="s">
        <v>20</v>
      </c>
      <c r="B11" s="13">
        <v>3</v>
      </c>
      <c r="C11" s="13">
        <v>1</v>
      </c>
      <c r="D11" s="13">
        <v>4</v>
      </c>
      <c r="E11" s="13">
        <v>3</v>
      </c>
      <c r="F11" s="13">
        <v>1</v>
      </c>
      <c r="G11" s="13">
        <v>1</v>
      </c>
      <c r="H11" s="13">
        <v>3</v>
      </c>
      <c r="I11" s="13">
        <v>0</v>
      </c>
      <c r="J11" s="13">
        <v>4</v>
      </c>
      <c r="K11" s="13">
        <v>1</v>
      </c>
      <c r="L11" s="13">
        <v>5</v>
      </c>
      <c r="M11" s="13">
        <v>3</v>
      </c>
      <c r="N11" s="16">
        <f t="shared" si="2"/>
        <v>29</v>
      </c>
    </row>
    <row r="12" spans="1:14" x14ac:dyDescent="0.25">
      <c r="A12" s="1" t="s">
        <v>21</v>
      </c>
      <c r="B12" s="13">
        <v>2</v>
      </c>
      <c r="C12" s="13">
        <v>4</v>
      </c>
      <c r="D12" s="13">
        <v>4</v>
      </c>
      <c r="E12" s="13">
        <v>3</v>
      </c>
      <c r="F12" s="13">
        <v>5</v>
      </c>
      <c r="G12" s="13">
        <v>4</v>
      </c>
      <c r="H12" s="13">
        <v>7</v>
      </c>
      <c r="I12" s="13">
        <v>3</v>
      </c>
      <c r="J12" s="13">
        <v>6</v>
      </c>
      <c r="K12" s="13">
        <v>1</v>
      </c>
      <c r="L12" s="13">
        <v>2</v>
      </c>
      <c r="M12" s="13">
        <v>5</v>
      </c>
      <c r="N12" s="16">
        <f t="shared" si="2"/>
        <v>46</v>
      </c>
    </row>
    <row r="13" spans="1:14" x14ac:dyDescent="0.25">
      <c r="A13" s="1" t="s">
        <v>23</v>
      </c>
      <c r="B13" s="13">
        <v>5</v>
      </c>
      <c r="C13" s="13">
        <v>3</v>
      </c>
      <c r="D13" s="13">
        <v>3</v>
      </c>
      <c r="E13" s="13">
        <v>0</v>
      </c>
      <c r="F13" s="13">
        <v>2</v>
      </c>
      <c r="G13" s="13">
        <v>4</v>
      </c>
      <c r="H13" s="13">
        <v>3</v>
      </c>
      <c r="I13" s="13">
        <v>7</v>
      </c>
      <c r="J13" s="13">
        <v>5</v>
      </c>
      <c r="K13" s="13">
        <v>5</v>
      </c>
      <c r="L13" s="13">
        <v>2</v>
      </c>
      <c r="M13" s="13">
        <v>2</v>
      </c>
      <c r="N13" s="16">
        <f t="shared" si="2"/>
        <v>41</v>
      </c>
    </row>
    <row r="14" spans="1:14" ht="13" x14ac:dyDescent="0.3">
      <c r="A14" s="4" t="s">
        <v>27</v>
      </c>
      <c r="B14" s="14">
        <f t="shared" ref="B14:N14" si="3">SUM(B15:B16)</f>
        <v>41</v>
      </c>
      <c r="C14" s="14">
        <f t="shared" si="3"/>
        <v>42</v>
      </c>
      <c r="D14" s="14">
        <f t="shared" si="3"/>
        <v>41</v>
      </c>
      <c r="E14" s="14">
        <f t="shared" si="3"/>
        <v>41</v>
      </c>
      <c r="F14" s="14">
        <f t="shared" si="3"/>
        <v>46</v>
      </c>
      <c r="G14" s="14">
        <f t="shared" si="3"/>
        <v>40</v>
      </c>
      <c r="H14" s="14">
        <f t="shared" si="3"/>
        <v>26</v>
      </c>
      <c r="I14" s="14">
        <f t="shared" si="3"/>
        <v>26</v>
      </c>
      <c r="J14" s="14">
        <f t="shared" si="3"/>
        <v>37</v>
      </c>
      <c r="K14" s="14">
        <f t="shared" si="3"/>
        <v>49</v>
      </c>
      <c r="L14" s="14">
        <f t="shared" si="3"/>
        <v>36</v>
      </c>
      <c r="M14" s="14">
        <f t="shared" si="3"/>
        <v>39</v>
      </c>
      <c r="N14" s="14">
        <f t="shared" si="3"/>
        <v>464</v>
      </c>
    </row>
    <row r="15" spans="1:14" x14ac:dyDescent="0.25">
      <c r="A15" s="1" t="s">
        <v>14</v>
      </c>
      <c r="B15" s="13">
        <v>6</v>
      </c>
      <c r="C15" s="13">
        <v>4</v>
      </c>
      <c r="D15" s="13">
        <v>2</v>
      </c>
      <c r="E15" s="13">
        <v>7</v>
      </c>
      <c r="F15" s="13">
        <v>3</v>
      </c>
      <c r="G15" s="13">
        <v>4</v>
      </c>
      <c r="H15" s="13">
        <v>3</v>
      </c>
      <c r="I15" s="13">
        <v>2</v>
      </c>
      <c r="J15" s="13">
        <v>4</v>
      </c>
      <c r="K15" s="13">
        <v>9</v>
      </c>
      <c r="L15" s="13">
        <v>4</v>
      </c>
      <c r="M15" s="13">
        <v>2</v>
      </c>
      <c r="N15" s="16">
        <f>SUM(B15:M15)</f>
        <v>50</v>
      </c>
    </row>
    <row r="16" spans="1:14" x14ac:dyDescent="0.25">
      <c r="A16" s="10" t="s">
        <v>16</v>
      </c>
      <c r="B16" s="17">
        <v>35</v>
      </c>
      <c r="C16" s="17">
        <v>38</v>
      </c>
      <c r="D16" s="17">
        <v>39</v>
      </c>
      <c r="E16" s="17">
        <v>34</v>
      </c>
      <c r="F16" s="17">
        <v>43</v>
      </c>
      <c r="G16" s="17">
        <v>36</v>
      </c>
      <c r="H16" s="17">
        <v>23</v>
      </c>
      <c r="I16" s="17">
        <v>24</v>
      </c>
      <c r="J16" s="17">
        <v>33</v>
      </c>
      <c r="K16" s="17">
        <v>40</v>
      </c>
      <c r="L16" s="17">
        <v>32</v>
      </c>
      <c r="M16" s="17">
        <v>37</v>
      </c>
      <c r="N16" s="18">
        <f>SUM(B16:M16)</f>
        <v>414</v>
      </c>
    </row>
  </sheetData>
  <pageMargins left="0.75" right="0.75" top="1" bottom="1" header="0.4921259845" footer="0.4921259845"/>
  <pageSetup paperSize="9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6"/>
  <sheetViews>
    <sheetView workbookViewId="0">
      <selection activeCell="A3" sqref="A3"/>
    </sheetView>
  </sheetViews>
  <sheetFormatPr defaultColWidth="11.453125" defaultRowHeight="12.5" x14ac:dyDescent="0.25"/>
  <cols>
    <col min="1" max="1" width="20.453125" customWidth="1"/>
    <col min="2" max="13" width="7.36328125" customWidth="1"/>
    <col min="14" max="14" width="7.36328125" style="7" customWidth="1"/>
  </cols>
  <sheetData>
    <row r="1" spans="1:14" ht="15.5" x14ac:dyDescent="0.35">
      <c r="A1" s="2" t="s">
        <v>57</v>
      </c>
    </row>
    <row r="2" spans="1:14" x14ac:dyDescent="0.25">
      <c r="A2" t="s">
        <v>24</v>
      </c>
    </row>
    <row r="3" spans="1:14" ht="13" x14ac:dyDescent="0.3">
      <c r="A3" s="19"/>
    </row>
    <row r="4" spans="1:14" x14ac:dyDescent="0.25">
      <c r="B4" s="1"/>
    </row>
    <row r="5" spans="1:14" ht="13" x14ac:dyDescent="0.3">
      <c r="A5" s="20" t="s">
        <v>25</v>
      </c>
      <c r="B5" s="22" t="s">
        <v>30</v>
      </c>
      <c r="C5" s="22" t="s">
        <v>31</v>
      </c>
      <c r="D5" s="22" t="s">
        <v>32</v>
      </c>
      <c r="E5" s="22" t="s">
        <v>33</v>
      </c>
      <c r="F5" s="22" t="s">
        <v>34</v>
      </c>
      <c r="G5" s="22" t="s">
        <v>35</v>
      </c>
      <c r="H5" s="22" t="s">
        <v>36</v>
      </c>
      <c r="I5" s="22" t="s">
        <v>37</v>
      </c>
      <c r="J5" s="22" t="s">
        <v>38</v>
      </c>
      <c r="K5" s="22" t="s">
        <v>39</v>
      </c>
      <c r="L5" s="22" t="s">
        <v>40</v>
      </c>
      <c r="M5" s="22" t="s">
        <v>41</v>
      </c>
      <c r="N5" s="22" t="s">
        <v>51</v>
      </c>
    </row>
    <row r="6" spans="1:14" ht="13" x14ac:dyDescent="0.3">
      <c r="A6" s="4" t="s">
        <v>28</v>
      </c>
      <c r="B6" s="14">
        <f t="shared" ref="B6:N6" si="0">B7+B14</f>
        <v>59</v>
      </c>
      <c r="C6" s="14">
        <f t="shared" si="0"/>
        <v>51</v>
      </c>
      <c r="D6" s="14">
        <f t="shared" si="0"/>
        <v>65</v>
      </c>
      <c r="E6" s="14">
        <f t="shared" si="0"/>
        <v>57</v>
      </c>
      <c r="F6" s="14">
        <f t="shared" si="0"/>
        <v>51</v>
      </c>
      <c r="G6" s="14">
        <f t="shared" si="0"/>
        <v>42</v>
      </c>
      <c r="H6" s="14">
        <f t="shared" si="0"/>
        <v>62</v>
      </c>
      <c r="I6" s="14">
        <f t="shared" si="0"/>
        <v>48</v>
      </c>
      <c r="J6" s="14">
        <f t="shared" si="0"/>
        <v>53</v>
      </c>
      <c r="K6" s="14">
        <f t="shared" si="0"/>
        <v>67</v>
      </c>
      <c r="L6" s="14">
        <f t="shared" si="0"/>
        <v>57</v>
      </c>
      <c r="M6" s="14">
        <f t="shared" si="0"/>
        <v>58</v>
      </c>
      <c r="N6" s="14">
        <f t="shared" si="0"/>
        <v>670</v>
      </c>
    </row>
    <row r="7" spans="1:14" ht="13" x14ac:dyDescent="0.3">
      <c r="A7" s="4" t="s">
        <v>26</v>
      </c>
      <c r="B7" s="15">
        <f t="shared" ref="B7:N7" si="1">SUM(B8:B13)</f>
        <v>12</v>
      </c>
      <c r="C7" s="15">
        <f t="shared" si="1"/>
        <v>11</v>
      </c>
      <c r="D7" s="15">
        <f t="shared" si="1"/>
        <v>17</v>
      </c>
      <c r="E7" s="15">
        <f t="shared" si="1"/>
        <v>14</v>
      </c>
      <c r="F7" s="15">
        <f t="shared" si="1"/>
        <v>15</v>
      </c>
      <c r="G7" s="15">
        <f t="shared" si="1"/>
        <v>14</v>
      </c>
      <c r="H7" s="15">
        <f t="shared" si="1"/>
        <v>12</v>
      </c>
      <c r="I7" s="15">
        <f t="shared" si="1"/>
        <v>12</v>
      </c>
      <c r="J7" s="15">
        <f t="shared" si="1"/>
        <v>14</v>
      </c>
      <c r="K7" s="15">
        <f t="shared" si="1"/>
        <v>23</v>
      </c>
      <c r="L7" s="15">
        <f t="shared" si="1"/>
        <v>19</v>
      </c>
      <c r="M7" s="15">
        <f t="shared" si="1"/>
        <v>19</v>
      </c>
      <c r="N7" s="15">
        <f t="shared" si="1"/>
        <v>182</v>
      </c>
    </row>
    <row r="8" spans="1:14" x14ac:dyDescent="0.25">
      <c r="A8" s="1" t="s">
        <v>12</v>
      </c>
      <c r="B8" s="13">
        <v>1</v>
      </c>
      <c r="C8" s="13">
        <v>0</v>
      </c>
      <c r="D8" s="13">
        <v>0</v>
      </c>
      <c r="E8" s="13">
        <v>1</v>
      </c>
      <c r="F8" s="13">
        <v>1</v>
      </c>
      <c r="G8" s="13">
        <v>0</v>
      </c>
      <c r="H8" s="13">
        <v>0</v>
      </c>
      <c r="I8" s="13">
        <v>0</v>
      </c>
      <c r="J8" s="13">
        <v>1</v>
      </c>
      <c r="K8" s="13">
        <v>1</v>
      </c>
      <c r="L8" s="13">
        <v>1</v>
      </c>
      <c r="M8" s="13">
        <v>4</v>
      </c>
      <c r="N8" s="16">
        <f t="shared" ref="N8:N13" si="2">SUM(B8:M8)</f>
        <v>10</v>
      </c>
    </row>
    <row r="9" spans="1:14" x14ac:dyDescent="0.25">
      <c r="A9" s="1" t="s">
        <v>15</v>
      </c>
      <c r="B9" s="13">
        <v>5</v>
      </c>
      <c r="C9" s="13">
        <v>4</v>
      </c>
      <c r="D9" s="13">
        <v>4</v>
      </c>
      <c r="E9" s="13">
        <v>5</v>
      </c>
      <c r="F9" s="13">
        <v>4</v>
      </c>
      <c r="G9" s="13">
        <v>3</v>
      </c>
      <c r="H9" s="13">
        <v>2</v>
      </c>
      <c r="I9" s="13">
        <v>4</v>
      </c>
      <c r="J9" s="13">
        <v>4</v>
      </c>
      <c r="K9" s="13">
        <v>5</v>
      </c>
      <c r="L9" s="13">
        <v>4</v>
      </c>
      <c r="M9" s="13">
        <v>3</v>
      </c>
      <c r="N9" s="16">
        <f t="shared" si="2"/>
        <v>47</v>
      </c>
    </row>
    <row r="10" spans="1:14" x14ac:dyDescent="0.25">
      <c r="A10" s="1" t="s">
        <v>18</v>
      </c>
      <c r="B10" s="13">
        <v>2</v>
      </c>
      <c r="C10" s="13">
        <v>1</v>
      </c>
      <c r="D10" s="13">
        <v>0</v>
      </c>
      <c r="E10" s="13">
        <v>2</v>
      </c>
      <c r="F10" s="13">
        <v>3</v>
      </c>
      <c r="G10" s="13">
        <v>0</v>
      </c>
      <c r="H10" s="13">
        <v>1</v>
      </c>
      <c r="I10" s="13">
        <v>1</v>
      </c>
      <c r="J10" s="13">
        <v>0</v>
      </c>
      <c r="K10" s="13">
        <v>2</v>
      </c>
      <c r="L10" s="13">
        <v>2</v>
      </c>
      <c r="M10" s="13">
        <v>2</v>
      </c>
      <c r="N10" s="16">
        <f t="shared" si="2"/>
        <v>16</v>
      </c>
    </row>
    <row r="11" spans="1:14" x14ac:dyDescent="0.25">
      <c r="A11" s="1" t="s">
        <v>20</v>
      </c>
      <c r="B11" s="13">
        <v>0</v>
      </c>
      <c r="C11" s="13">
        <v>1</v>
      </c>
      <c r="D11" s="13">
        <v>3</v>
      </c>
      <c r="E11" s="13">
        <v>1</v>
      </c>
      <c r="F11" s="13">
        <v>1</v>
      </c>
      <c r="G11" s="13">
        <v>4</v>
      </c>
      <c r="H11" s="13">
        <v>3</v>
      </c>
      <c r="I11" s="13">
        <v>1</v>
      </c>
      <c r="J11" s="13">
        <v>5</v>
      </c>
      <c r="K11" s="13">
        <v>4</v>
      </c>
      <c r="L11" s="13">
        <v>6</v>
      </c>
      <c r="M11" s="13">
        <v>1</v>
      </c>
      <c r="N11" s="16">
        <f t="shared" si="2"/>
        <v>30</v>
      </c>
    </row>
    <row r="12" spans="1:14" x14ac:dyDescent="0.25">
      <c r="A12" s="1" t="s">
        <v>21</v>
      </c>
      <c r="B12" s="13">
        <v>1</v>
      </c>
      <c r="C12" s="13">
        <v>3</v>
      </c>
      <c r="D12" s="13">
        <v>7</v>
      </c>
      <c r="E12" s="13">
        <v>2</v>
      </c>
      <c r="F12" s="13">
        <v>3</v>
      </c>
      <c r="G12" s="13">
        <v>4</v>
      </c>
      <c r="H12" s="13">
        <v>3</v>
      </c>
      <c r="I12" s="13">
        <v>1</v>
      </c>
      <c r="J12" s="13">
        <v>1</v>
      </c>
      <c r="K12" s="13">
        <v>5</v>
      </c>
      <c r="L12" s="13">
        <v>2</v>
      </c>
      <c r="M12" s="13">
        <v>3</v>
      </c>
      <c r="N12" s="16">
        <f t="shared" si="2"/>
        <v>35</v>
      </c>
    </row>
    <row r="13" spans="1:14" x14ac:dyDescent="0.25">
      <c r="A13" s="1" t="s">
        <v>23</v>
      </c>
      <c r="B13" s="13">
        <v>3</v>
      </c>
      <c r="C13" s="13">
        <v>2</v>
      </c>
      <c r="D13" s="13">
        <v>3</v>
      </c>
      <c r="E13" s="13">
        <v>3</v>
      </c>
      <c r="F13" s="13">
        <v>3</v>
      </c>
      <c r="G13" s="13">
        <v>3</v>
      </c>
      <c r="H13" s="13">
        <v>3</v>
      </c>
      <c r="I13" s="13">
        <v>5</v>
      </c>
      <c r="J13" s="13">
        <v>3</v>
      </c>
      <c r="K13" s="13">
        <v>6</v>
      </c>
      <c r="L13" s="13">
        <v>4</v>
      </c>
      <c r="M13" s="13">
        <v>6</v>
      </c>
      <c r="N13" s="16">
        <f t="shared" si="2"/>
        <v>44</v>
      </c>
    </row>
    <row r="14" spans="1:14" ht="13" x14ac:dyDescent="0.3">
      <c r="A14" s="4" t="s">
        <v>27</v>
      </c>
      <c r="B14" s="14">
        <f t="shared" ref="B14:N14" si="3">SUM(B15:B16)</f>
        <v>47</v>
      </c>
      <c r="C14" s="14">
        <f t="shared" si="3"/>
        <v>40</v>
      </c>
      <c r="D14" s="14">
        <f t="shared" si="3"/>
        <v>48</v>
      </c>
      <c r="E14" s="14">
        <f t="shared" si="3"/>
        <v>43</v>
      </c>
      <c r="F14" s="14">
        <f t="shared" si="3"/>
        <v>36</v>
      </c>
      <c r="G14" s="14">
        <f t="shared" si="3"/>
        <v>28</v>
      </c>
      <c r="H14" s="14">
        <f t="shared" si="3"/>
        <v>50</v>
      </c>
      <c r="I14" s="14">
        <f t="shared" si="3"/>
        <v>36</v>
      </c>
      <c r="J14" s="14">
        <f t="shared" si="3"/>
        <v>39</v>
      </c>
      <c r="K14" s="14">
        <f t="shared" si="3"/>
        <v>44</v>
      </c>
      <c r="L14" s="14">
        <f t="shared" si="3"/>
        <v>38</v>
      </c>
      <c r="M14" s="14">
        <f t="shared" si="3"/>
        <v>39</v>
      </c>
      <c r="N14" s="14">
        <f t="shared" si="3"/>
        <v>488</v>
      </c>
    </row>
    <row r="15" spans="1:14" x14ac:dyDescent="0.25">
      <c r="A15" s="1" t="s">
        <v>14</v>
      </c>
      <c r="B15" s="13">
        <v>6</v>
      </c>
      <c r="C15" s="13">
        <v>4</v>
      </c>
      <c r="D15" s="13">
        <v>4</v>
      </c>
      <c r="E15" s="13">
        <v>3</v>
      </c>
      <c r="F15" s="13">
        <v>6</v>
      </c>
      <c r="G15" s="13">
        <v>3</v>
      </c>
      <c r="H15" s="13">
        <v>3</v>
      </c>
      <c r="I15" s="13">
        <v>5</v>
      </c>
      <c r="J15" s="13">
        <v>5</v>
      </c>
      <c r="K15" s="13">
        <v>7</v>
      </c>
      <c r="L15" s="13">
        <v>2</v>
      </c>
      <c r="M15" s="13">
        <v>3</v>
      </c>
      <c r="N15" s="16">
        <f>SUM(B15:M15)</f>
        <v>51</v>
      </c>
    </row>
    <row r="16" spans="1:14" x14ac:dyDescent="0.25">
      <c r="A16" s="10" t="s">
        <v>16</v>
      </c>
      <c r="B16" s="17">
        <v>41</v>
      </c>
      <c r="C16" s="17">
        <v>36</v>
      </c>
      <c r="D16" s="17">
        <v>44</v>
      </c>
      <c r="E16" s="17">
        <v>40</v>
      </c>
      <c r="F16" s="17">
        <v>30</v>
      </c>
      <c r="G16" s="17">
        <v>25</v>
      </c>
      <c r="H16" s="17">
        <v>47</v>
      </c>
      <c r="I16" s="17">
        <v>31</v>
      </c>
      <c r="J16" s="17">
        <v>34</v>
      </c>
      <c r="K16" s="17">
        <v>37</v>
      </c>
      <c r="L16" s="17">
        <v>36</v>
      </c>
      <c r="M16" s="17">
        <v>36</v>
      </c>
      <c r="N16" s="18">
        <f>SUM(B16:M16)</f>
        <v>437</v>
      </c>
    </row>
  </sheetData>
  <pageMargins left="0.75" right="0.75" top="1" bottom="1" header="0.4921259845" footer="0.4921259845"/>
  <pageSetup paperSize="9" orientation="portrait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6"/>
  <sheetViews>
    <sheetView workbookViewId="0">
      <selection activeCell="A3" sqref="A3"/>
    </sheetView>
  </sheetViews>
  <sheetFormatPr defaultColWidth="11.453125" defaultRowHeight="12.5" x14ac:dyDescent="0.25"/>
  <cols>
    <col min="1" max="1" width="20.453125" customWidth="1"/>
    <col min="2" max="13" width="7.36328125" customWidth="1"/>
    <col min="14" max="14" width="7.36328125" style="7" customWidth="1"/>
  </cols>
  <sheetData>
    <row r="1" spans="1:14" ht="15.5" x14ac:dyDescent="0.35">
      <c r="A1" s="2" t="s">
        <v>55</v>
      </c>
    </row>
    <row r="2" spans="1:14" x14ac:dyDescent="0.25">
      <c r="A2" t="s">
        <v>24</v>
      </c>
    </row>
    <row r="3" spans="1:14" ht="13" x14ac:dyDescent="0.3">
      <c r="A3" s="19"/>
    </row>
    <row r="4" spans="1:14" x14ac:dyDescent="0.25">
      <c r="B4" s="1"/>
    </row>
    <row r="5" spans="1:14" ht="13" x14ac:dyDescent="0.3">
      <c r="A5" s="20" t="s">
        <v>25</v>
      </c>
      <c r="B5" s="22" t="s">
        <v>30</v>
      </c>
      <c r="C5" s="22" t="s">
        <v>31</v>
      </c>
      <c r="D5" s="22" t="s">
        <v>32</v>
      </c>
      <c r="E5" s="22" t="s">
        <v>33</v>
      </c>
      <c r="F5" s="22" t="s">
        <v>34</v>
      </c>
      <c r="G5" s="22" t="s">
        <v>35</v>
      </c>
      <c r="H5" s="22" t="s">
        <v>36</v>
      </c>
      <c r="I5" s="22" t="s">
        <v>37</v>
      </c>
      <c r="J5" s="22" t="s">
        <v>38</v>
      </c>
      <c r="K5" s="22" t="s">
        <v>39</v>
      </c>
      <c r="L5" s="22" t="s">
        <v>40</v>
      </c>
      <c r="M5" s="22" t="s">
        <v>41</v>
      </c>
      <c r="N5" s="22" t="s">
        <v>51</v>
      </c>
    </row>
    <row r="6" spans="1:14" ht="13" x14ac:dyDescent="0.3">
      <c r="A6" s="4" t="s">
        <v>28</v>
      </c>
      <c r="B6" s="14">
        <f t="shared" ref="B6:N6" si="0">B7+B14</f>
        <v>66</v>
      </c>
      <c r="C6" s="14">
        <f t="shared" si="0"/>
        <v>45</v>
      </c>
      <c r="D6" s="14">
        <f t="shared" si="0"/>
        <v>50</v>
      </c>
      <c r="E6" s="14">
        <f t="shared" si="0"/>
        <v>58</v>
      </c>
      <c r="F6" s="14">
        <f t="shared" si="0"/>
        <v>57</v>
      </c>
      <c r="G6" s="14">
        <f t="shared" si="0"/>
        <v>49</v>
      </c>
      <c r="H6" s="14">
        <f t="shared" si="0"/>
        <v>55</v>
      </c>
      <c r="I6" s="14">
        <f t="shared" si="0"/>
        <v>53</v>
      </c>
      <c r="J6" s="14">
        <f t="shared" si="0"/>
        <v>47</v>
      </c>
      <c r="K6" s="14">
        <f t="shared" si="0"/>
        <v>50</v>
      </c>
      <c r="L6" s="14">
        <f t="shared" si="0"/>
        <v>47</v>
      </c>
      <c r="M6" s="14">
        <f t="shared" si="0"/>
        <v>62</v>
      </c>
      <c r="N6" s="14">
        <f t="shared" si="0"/>
        <v>639</v>
      </c>
    </row>
    <row r="7" spans="1:14" ht="13" x14ac:dyDescent="0.3">
      <c r="A7" s="4" t="s">
        <v>26</v>
      </c>
      <c r="B7" s="15">
        <f t="shared" ref="B7:N7" si="1">SUM(B8:B13)</f>
        <v>21</v>
      </c>
      <c r="C7" s="15">
        <f t="shared" si="1"/>
        <v>14</v>
      </c>
      <c r="D7" s="15">
        <f t="shared" si="1"/>
        <v>12</v>
      </c>
      <c r="E7" s="15">
        <f t="shared" si="1"/>
        <v>17</v>
      </c>
      <c r="F7" s="15">
        <f t="shared" si="1"/>
        <v>13</v>
      </c>
      <c r="G7" s="15">
        <f t="shared" si="1"/>
        <v>11</v>
      </c>
      <c r="H7" s="15">
        <f t="shared" si="1"/>
        <v>11</v>
      </c>
      <c r="I7" s="15">
        <f t="shared" si="1"/>
        <v>12</v>
      </c>
      <c r="J7" s="15">
        <f t="shared" si="1"/>
        <v>10</v>
      </c>
      <c r="K7" s="15">
        <f t="shared" si="1"/>
        <v>10</v>
      </c>
      <c r="L7" s="15">
        <f t="shared" si="1"/>
        <v>12</v>
      </c>
      <c r="M7" s="15">
        <f t="shared" si="1"/>
        <v>19</v>
      </c>
      <c r="N7" s="15">
        <f t="shared" si="1"/>
        <v>162</v>
      </c>
    </row>
    <row r="8" spans="1:14" x14ac:dyDescent="0.25">
      <c r="A8" s="1" t="s">
        <v>12</v>
      </c>
      <c r="B8" s="13">
        <v>4</v>
      </c>
      <c r="C8" s="13">
        <v>3</v>
      </c>
      <c r="D8" s="13">
        <v>2</v>
      </c>
      <c r="E8" s="13">
        <v>2</v>
      </c>
      <c r="F8" s="13">
        <v>1</v>
      </c>
      <c r="G8" s="13">
        <v>0</v>
      </c>
      <c r="H8" s="13">
        <v>1</v>
      </c>
      <c r="I8" s="13">
        <v>4</v>
      </c>
      <c r="J8" s="13">
        <v>3</v>
      </c>
      <c r="K8" s="13">
        <v>2</v>
      </c>
      <c r="L8" s="13">
        <v>3</v>
      </c>
      <c r="M8" s="13">
        <v>2</v>
      </c>
      <c r="N8" s="16">
        <f t="shared" ref="N8:N13" si="2">SUM(B8:M8)</f>
        <v>27</v>
      </c>
    </row>
    <row r="9" spans="1:14" x14ac:dyDescent="0.25">
      <c r="A9" s="1" t="s">
        <v>15</v>
      </c>
      <c r="B9" s="13">
        <v>5</v>
      </c>
      <c r="C9" s="13">
        <v>4</v>
      </c>
      <c r="D9" s="13">
        <v>5</v>
      </c>
      <c r="E9" s="13">
        <v>4</v>
      </c>
      <c r="F9" s="13">
        <v>3</v>
      </c>
      <c r="G9" s="13">
        <v>1</v>
      </c>
      <c r="H9" s="13">
        <v>2</v>
      </c>
      <c r="I9" s="13">
        <v>2</v>
      </c>
      <c r="J9" s="13">
        <v>1</v>
      </c>
      <c r="K9" s="13">
        <v>3</v>
      </c>
      <c r="L9" s="13">
        <v>3</v>
      </c>
      <c r="M9" s="13">
        <v>4</v>
      </c>
      <c r="N9" s="16">
        <f t="shared" si="2"/>
        <v>37</v>
      </c>
    </row>
    <row r="10" spans="1:14" x14ac:dyDescent="0.25">
      <c r="A10" s="1" t="s">
        <v>18</v>
      </c>
      <c r="B10" s="13">
        <v>0</v>
      </c>
      <c r="C10" s="13">
        <v>1</v>
      </c>
      <c r="D10" s="13">
        <v>1</v>
      </c>
      <c r="E10" s="13">
        <v>1</v>
      </c>
      <c r="F10" s="13">
        <v>1</v>
      </c>
      <c r="G10" s="13">
        <v>1</v>
      </c>
      <c r="H10" s="13">
        <v>1</v>
      </c>
      <c r="I10" s="13">
        <v>1</v>
      </c>
      <c r="J10" s="13">
        <v>1</v>
      </c>
      <c r="K10" s="13">
        <v>1</v>
      </c>
      <c r="L10" s="13">
        <v>0</v>
      </c>
      <c r="M10" s="13">
        <v>1</v>
      </c>
      <c r="N10" s="16">
        <f t="shared" si="2"/>
        <v>10</v>
      </c>
    </row>
    <row r="11" spans="1:14" x14ac:dyDescent="0.25">
      <c r="A11" s="1" t="s">
        <v>20</v>
      </c>
      <c r="B11" s="13">
        <v>4</v>
      </c>
      <c r="C11" s="13">
        <v>3</v>
      </c>
      <c r="D11" s="13">
        <v>2</v>
      </c>
      <c r="E11" s="13">
        <v>3</v>
      </c>
      <c r="F11" s="13">
        <v>2</v>
      </c>
      <c r="G11" s="13">
        <v>2</v>
      </c>
      <c r="H11" s="13">
        <v>1</v>
      </c>
      <c r="I11" s="13">
        <v>1</v>
      </c>
      <c r="J11" s="13">
        <v>2</v>
      </c>
      <c r="K11" s="13">
        <v>0</v>
      </c>
      <c r="L11" s="13">
        <v>3</v>
      </c>
      <c r="M11" s="13">
        <v>3</v>
      </c>
      <c r="N11" s="16">
        <f t="shared" si="2"/>
        <v>26</v>
      </c>
    </row>
    <row r="12" spans="1:14" x14ac:dyDescent="0.25">
      <c r="A12" s="1" t="s">
        <v>21</v>
      </c>
      <c r="B12" s="13">
        <v>6</v>
      </c>
      <c r="C12" s="13">
        <v>1</v>
      </c>
      <c r="D12" s="13">
        <v>1</v>
      </c>
      <c r="E12" s="13">
        <v>5</v>
      </c>
      <c r="F12" s="13">
        <v>3</v>
      </c>
      <c r="G12" s="13">
        <v>4</v>
      </c>
      <c r="H12" s="13">
        <v>5</v>
      </c>
      <c r="I12" s="13">
        <v>1</v>
      </c>
      <c r="J12" s="13">
        <v>2</v>
      </c>
      <c r="K12" s="13">
        <v>2</v>
      </c>
      <c r="L12" s="13">
        <v>2</v>
      </c>
      <c r="M12" s="13">
        <v>5</v>
      </c>
      <c r="N12" s="16">
        <f t="shared" si="2"/>
        <v>37</v>
      </c>
    </row>
    <row r="13" spans="1:14" x14ac:dyDescent="0.25">
      <c r="A13" s="1" t="s">
        <v>23</v>
      </c>
      <c r="B13" s="13">
        <v>2</v>
      </c>
      <c r="C13" s="13">
        <v>2</v>
      </c>
      <c r="D13" s="13">
        <v>1</v>
      </c>
      <c r="E13" s="13">
        <v>2</v>
      </c>
      <c r="F13" s="13">
        <v>3</v>
      </c>
      <c r="G13" s="13">
        <v>3</v>
      </c>
      <c r="H13" s="13">
        <v>1</v>
      </c>
      <c r="I13" s="13">
        <v>3</v>
      </c>
      <c r="J13" s="13">
        <v>1</v>
      </c>
      <c r="K13" s="13">
        <v>2</v>
      </c>
      <c r="L13" s="13">
        <v>1</v>
      </c>
      <c r="M13" s="13">
        <v>4</v>
      </c>
      <c r="N13" s="16">
        <f t="shared" si="2"/>
        <v>25</v>
      </c>
    </row>
    <row r="14" spans="1:14" ht="13" x14ac:dyDescent="0.3">
      <c r="A14" s="4" t="s">
        <v>27</v>
      </c>
      <c r="B14" s="14">
        <f t="shared" ref="B14:N14" si="3">SUM(B15:B16)</f>
        <v>45</v>
      </c>
      <c r="C14" s="14">
        <f t="shared" si="3"/>
        <v>31</v>
      </c>
      <c r="D14" s="14">
        <f t="shared" si="3"/>
        <v>38</v>
      </c>
      <c r="E14" s="14">
        <f t="shared" si="3"/>
        <v>41</v>
      </c>
      <c r="F14" s="14">
        <f t="shared" si="3"/>
        <v>44</v>
      </c>
      <c r="G14" s="14">
        <f t="shared" si="3"/>
        <v>38</v>
      </c>
      <c r="H14" s="14">
        <f t="shared" si="3"/>
        <v>44</v>
      </c>
      <c r="I14" s="14">
        <f t="shared" si="3"/>
        <v>41</v>
      </c>
      <c r="J14" s="14">
        <f t="shared" si="3"/>
        <v>37</v>
      </c>
      <c r="K14" s="14">
        <f t="shared" si="3"/>
        <v>40</v>
      </c>
      <c r="L14" s="14">
        <f t="shared" si="3"/>
        <v>35</v>
      </c>
      <c r="M14" s="14">
        <f t="shared" si="3"/>
        <v>43</v>
      </c>
      <c r="N14" s="14">
        <f t="shared" si="3"/>
        <v>477</v>
      </c>
    </row>
    <row r="15" spans="1:14" x14ac:dyDescent="0.25">
      <c r="A15" s="1" t="s">
        <v>14</v>
      </c>
      <c r="B15" s="13">
        <v>6</v>
      </c>
      <c r="C15" s="13">
        <v>1</v>
      </c>
      <c r="D15" s="13">
        <v>4</v>
      </c>
      <c r="E15" s="13">
        <v>5</v>
      </c>
      <c r="F15" s="13">
        <v>5</v>
      </c>
      <c r="G15" s="13">
        <v>6</v>
      </c>
      <c r="H15" s="13">
        <v>10</v>
      </c>
      <c r="I15" s="13">
        <v>3</v>
      </c>
      <c r="J15" s="13">
        <v>1</v>
      </c>
      <c r="K15" s="13">
        <v>4</v>
      </c>
      <c r="L15" s="13">
        <v>5</v>
      </c>
      <c r="M15" s="13">
        <v>7</v>
      </c>
      <c r="N15" s="16">
        <f>SUM(B15:M15)</f>
        <v>57</v>
      </c>
    </row>
    <row r="16" spans="1:14" x14ac:dyDescent="0.25">
      <c r="A16" s="10" t="s">
        <v>16</v>
      </c>
      <c r="B16" s="17">
        <v>39</v>
      </c>
      <c r="C16" s="17">
        <v>30</v>
      </c>
      <c r="D16" s="17">
        <v>34</v>
      </c>
      <c r="E16" s="17">
        <v>36</v>
      </c>
      <c r="F16" s="17">
        <v>39</v>
      </c>
      <c r="G16" s="17">
        <v>32</v>
      </c>
      <c r="H16" s="17">
        <v>34</v>
      </c>
      <c r="I16" s="17">
        <v>38</v>
      </c>
      <c r="J16" s="17">
        <v>36</v>
      </c>
      <c r="K16" s="17">
        <v>36</v>
      </c>
      <c r="L16" s="17">
        <v>30</v>
      </c>
      <c r="M16" s="17">
        <v>36</v>
      </c>
      <c r="N16" s="18">
        <f>SUM(B16:M16)</f>
        <v>420</v>
      </c>
    </row>
  </sheetData>
  <pageMargins left="0.75" right="0.75" top="1" bottom="1" header="0.4921259845" footer="0.4921259845"/>
  <pageSetup paperSize="9" orientation="portrait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6"/>
  <sheetViews>
    <sheetView workbookViewId="0">
      <selection activeCell="A3" sqref="A3"/>
    </sheetView>
  </sheetViews>
  <sheetFormatPr defaultColWidth="11.453125" defaultRowHeight="12.5" x14ac:dyDescent="0.25"/>
  <cols>
    <col min="1" max="1" width="20.453125" customWidth="1"/>
    <col min="2" max="13" width="7.36328125" customWidth="1"/>
    <col min="14" max="14" width="7.36328125" style="7" customWidth="1"/>
  </cols>
  <sheetData>
    <row r="1" spans="1:14" ht="15.5" x14ac:dyDescent="0.35">
      <c r="A1" s="2" t="s">
        <v>56</v>
      </c>
    </row>
    <row r="2" spans="1:14" x14ac:dyDescent="0.25">
      <c r="A2" t="s">
        <v>24</v>
      </c>
    </row>
    <row r="3" spans="1:14" ht="13" x14ac:dyDescent="0.3">
      <c r="A3" s="19"/>
    </row>
    <row r="4" spans="1:14" x14ac:dyDescent="0.25">
      <c r="B4" s="1"/>
    </row>
    <row r="5" spans="1:14" ht="13" x14ac:dyDescent="0.3">
      <c r="A5" s="20" t="s">
        <v>25</v>
      </c>
      <c r="B5" s="22" t="s">
        <v>30</v>
      </c>
      <c r="C5" s="22" t="s">
        <v>31</v>
      </c>
      <c r="D5" s="22" t="s">
        <v>32</v>
      </c>
      <c r="E5" s="22" t="s">
        <v>33</v>
      </c>
      <c r="F5" s="22" t="s">
        <v>34</v>
      </c>
      <c r="G5" s="22" t="s">
        <v>35</v>
      </c>
      <c r="H5" s="22" t="s">
        <v>36</v>
      </c>
      <c r="I5" s="22" t="s">
        <v>37</v>
      </c>
      <c r="J5" s="22" t="s">
        <v>38</v>
      </c>
      <c r="K5" s="22" t="s">
        <v>39</v>
      </c>
      <c r="L5" s="22" t="s">
        <v>40</v>
      </c>
      <c r="M5" s="22" t="s">
        <v>41</v>
      </c>
      <c r="N5" s="22" t="s">
        <v>51</v>
      </c>
    </row>
    <row r="6" spans="1:14" ht="13" x14ac:dyDescent="0.3">
      <c r="A6" s="4" t="s">
        <v>28</v>
      </c>
      <c r="B6" s="14">
        <f t="shared" ref="B6:N6" si="0">B7+B14</f>
        <v>70</v>
      </c>
      <c r="C6" s="14">
        <f t="shared" si="0"/>
        <v>70</v>
      </c>
      <c r="D6" s="14">
        <f t="shared" si="0"/>
        <v>63</v>
      </c>
      <c r="E6" s="14">
        <f t="shared" si="0"/>
        <v>41</v>
      </c>
      <c r="F6" s="14">
        <f t="shared" si="0"/>
        <v>39</v>
      </c>
      <c r="G6" s="14">
        <f t="shared" si="0"/>
        <v>50</v>
      </c>
      <c r="H6" s="14">
        <f t="shared" si="0"/>
        <v>53</v>
      </c>
      <c r="I6" s="14">
        <f t="shared" si="0"/>
        <v>38</v>
      </c>
      <c r="J6" s="14">
        <f t="shared" si="0"/>
        <v>53</v>
      </c>
      <c r="K6" s="14">
        <f t="shared" si="0"/>
        <v>48</v>
      </c>
      <c r="L6" s="14">
        <f t="shared" si="0"/>
        <v>54</v>
      </c>
      <c r="M6" s="14">
        <f t="shared" si="0"/>
        <v>64</v>
      </c>
      <c r="N6" s="14">
        <f t="shared" si="0"/>
        <v>643</v>
      </c>
    </row>
    <row r="7" spans="1:14" ht="13" x14ac:dyDescent="0.3">
      <c r="A7" s="4" t="s">
        <v>26</v>
      </c>
      <c r="B7" s="15">
        <f t="shared" ref="B7:N7" si="1">SUM(B8:B13)</f>
        <v>20</v>
      </c>
      <c r="C7" s="15">
        <f t="shared" si="1"/>
        <v>21</v>
      </c>
      <c r="D7" s="15">
        <f t="shared" si="1"/>
        <v>26</v>
      </c>
      <c r="E7" s="15">
        <f t="shared" si="1"/>
        <v>12</v>
      </c>
      <c r="F7" s="15">
        <f t="shared" si="1"/>
        <v>16</v>
      </c>
      <c r="G7" s="15">
        <f t="shared" si="1"/>
        <v>15</v>
      </c>
      <c r="H7" s="15">
        <f t="shared" si="1"/>
        <v>18</v>
      </c>
      <c r="I7" s="15">
        <f t="shared" si="1"/>
        <v>7</v>
      </c>
      <c r="J7" s="15">
        <f t="shared" si="1"/>
        <v>10</v>
      </c>
      <c r="K7" s="15">
        <f t="shared" si="1"/>
        <v>11</v>
      </c>
      <c r="L7" s="15">
        <f t="shared" si="1"/>
        <v>14</v>
      </c>
      <c r="M7" s="15">
        <f t="shared" si="1"/>
        <v>18</v>
      </c>
      <c r="N7" s="15">
        <f t="shared" si="1"/>
        <v>188</v>
      </c>
    </row>
    <row r="8" spans="1:14" x14ac:dyDescent="0.25">
      <c r="A8" s="1" t="s">
        <v>12</v>
      </c>
      <c r="B8" s="13">
        <v>1</v>
      </c>
      <c r="C8" s="13">
        <v>0</v>
      </c>
      <c r="D8" s="13">
        <v>2</v>
      </c>
      <c r="E8" s="13">
        <v>1</v>
      </c>
      <c r="F8" s="13">
        <v>3</v>
      </c>
      <c r="G8" s="13">
        <v>0</v>
      </c>
      <c r="H8" s="13">
        <v>0</v>
      </c>
      <c r="I8" s="13">
        <v>1</v>
      </c>
      <c r="J8" s="13">
        <v>0</v>
      </c>
      <c r="K8" s="13">
        <v>0</v>
      </c>
      <c r="L8" s="13">
        <v>1</v>
      </c>
      <c r="M8" s="13">
        <v>0</v>
      </c>
      <c r="N8" s="16">
        <f t="shared" ref="N8:N13" si="2">SUM(B8:M8)</f>
        <v>9</v>
      </c>
    </row>
    <row r="9" spans="1:14" x14ac:dyDescent="0.25">
      <c r="A9" s="1" t="s">
        <v>15</v>
      </c>
      <c r="B9" s="13">
        <v>3</v>
      </c>
      <c r="C9" s="13">
        <v>8</v>
      </c>
      <c r="D9" s="13">
        <v>5</v>
      </c>
      <c r="E9" s="13">
        <v>2</v>
      </c>
      <c r="F9" s="13">
        <v>1</v>
      </c>
      <c r="G9" s="13">
        <v>0</v>
      </c>
      <c r="H9" s="13">
        <v>2</v>
      </c>
      <c r="I9" s="13">
        <v>0</v>
      </c>
      <c r="J9" s="13">
        <v>1</v>
      </c>
      <c r="K9" s="13">
        <v>3</v>
      </c>
      <c r="L9" s="13">
        <v>4</v>
      </c>
      <c r="M9" s="13">
        <v>7</v>
      </c>
      <c r="N9" s="16">
        <f t="shared" si="2"/>
        <v>36</v>
      </c>
    </row>
    <row r="10" spans="1:14" x14ac:dyDescent="0.25">
      <c r="A10" s="1" t="s">
        <v>18</v>
      </c>
      <c r="B10" s="13">
        <v>3</v>
      </c>
      <c r="C10" s="13">
        <v>1</v>
      </c>
      <c r="D10" s="13">
        <v>1</v>
      </c>
      <c r="E10" s="13">
        <v>1</v>
      </c>
      <c r="F10" s="13">
        <v>2</v>
      </c>
      <c r="G10" s="13">
        <v>1</v>
      </c>
      <c r="H10" s="13">
        <v>1</v>
      </c>
      <c r="I10" s="13">
        <v>0</v>
      </c>
      <c r="J10" s="13">
        <v>0</v>
      </c>
      <c r="K10" s="13">
        <v>0</v>
      </c>
      <c r="L10" s="13">
        <v>0</v>
      </c>
      <c r="M10" s="13">
        <v>1</v>
      </c>
      <c r="N10" s="16">
        <f t="shared" si="2"/>
        <v>11</v>
      </c>
    </row>
    <row r="11" spans="1:14" x14ac:dyDescent="0.25">
      <c r="A11" s="1" t="s">
        <v>20</v>
      </c>
      <c r="B11" s="13">
        <v>5</v>
      </c>
      <c r="C11" s="13">
        <v>6</v>
      </c>
      <c r="D11" s="13">
        <v>3</v>
      </c>
      <c r="E11" s="13">
        <v>0</v>
      </c>
      <c r="F11" s="13">
        <v>3</v>
      </c>
      <c r="G11" s="13">
        <v>6</v>
      </c>
      <c r="H11" s="13">
        <v>5</v>
      </c>
      <c r="I11" s="13">
        <v>3</v>
      </c>
      <c r="J11" s="13">
        <v>2</v>
      </c>
      <c r="K11" s="13">
        <v>0</v>
      </c>
      <c r="L11" s="13">
        <v>2</v>
      </c>
      <c r="M11" s="13">
        <v>4</v>
      </c>
      <c r="N11" s="16">
        <f t="shared" si="2"/>
        <v>39</v>
      </c>
    </row>
    <row r="12" spans="1:14" x14ac:dyDescent="0.25">
      <c r="A12" s="1" t="s">
        <v>21</v>
      </c>
      <c r="B12" s="13">
        <v>5</v>
      </c>
      <c r="C12" s="13">
        <v>3</v>
      </c>
      <c r="D12" s="13">
        <v>6</v>
      </c>
      <c r="E12" s="13">
        <v>2</v>
      </c>
      <c r="F12" s="13">
        <v>3</v>
      </c>
      <c r="G12" s="13">
        <v>3</v>
      </c>
      <c r="H12" s="13">
        <v>4</v>
      </c>
      <c r="I12" s="13">
        <v>2</v>
      </c>
      <c r="J12" s="13">
        <v>4</v>
      </c>
      <c r="K12" s="13">
        <v>7</v>
      </c>
      <c r="L12" s="13">
        <v>2</v>
      </c>
      <c r="M12" s="13">
        <v>3</v>
      </c>
      <c r="N12" s="16">
        <f t="shared" si="2"/>
        <v>44</v>
      </c>
    </row>
    <row r="13" spans="1:14" x14ac:dyDescent="0.25">
      <c r="A13" s="1" t="s">
        <v>23</v>
      </c>
      <c r="B13" s="13">
        <v>3</v>
      </c>
      <c r="C13" s="13">
        <v>3</v>
      </c>
      <c r="D13" s="13">
        <v>9</v>
      </c>
      <c r="E13" s="13">
        <v>6</v>
      </c>
      <c r="F13" s="13">
        <v>4</v>
      </c>
      <c r="G13" s="13">
        <v>5</v>
      </c>
      <c r="H13" s="13">
        <v>6</v>
      </c>
      <c r="I13" s="13">
        <v>1</v>
      </c>
      <c r="J13" s="13">
        <v>3</v>
      </c>
      <c r="K13" s="13">
        <v>1</v>
      </c>
      <c r="L13" s="13">
        <v>5</v>
      </c>
      <c r="M13" s="13">
        <v>3</v>
      </c>
      <c r="N13" s="16">
        <f t="shared" si="2"/>
        <v>49</v>
      </c>
    </row>
    <row r="14" spans="1:14" ht="13" x14ac:dyDescent="0.3">
      <c r="A14" s="4" t="s">
        <v>27</v>
      </c>
      <c r="B14" s="14">
        <f t="shared" ref="B14:N14" si="3">SUM(B15:B16)</f>
        <v>50</v>
      </c>
      <c r="C14" s="14">
        <f t="shared" si="3"/>
        <v>49</v>
      </c>
      <c r="D14" s="14">
        <f t="shared" si="3"/>
        <v>37</v>
      </c>
      <c r="E14" s="14">
        <f t="shared" si="3"/>
        <v>29</v>
      </c>
      <c r="F14" s="14">
        <f t="shared" si="3"/>
        <v>23</v>
      </c>
      <c r="G14" s="14">
        <f t="shared" si="3"/>
        <v>35</v>
      </c>
      <c r="H14" s="14">
        <f t="shared" si="3"/>
        <v>35</v>
      </c>
      <c r="I14" s="14">
        <f t="shared" si="3"/>
        <v>31</v>
      </c>
      <c r="J14" s="14">
        <f t="shared" si="3"/>
        <v>43</v>
      </c>
      <c r="K14" s="14">
        <f t="shared" si="3"/>
        <v>37</v>
      </c>
      <c r="L14" s="14">
        <f t="shared" si="3"/>
        <v>40</v>
      </c>
      <c r="M14" s="14">
        <f t="shared" si="3"/>
        <v>46</v>
      </c>
      <c r="N14" s="14">
        <f t="shared" si="3"/>
        <v>455</v>
      </c>
    </row>
    <row r="15" spans="1:14" x14ac:dyDescent="0.25">
      <c r="A15" s="1" t="s">
        <v>14</v>
      </c>
      <c r="B15" s="13">
        <v>7</v>
      </c>
      <c r="C15" s="13">
        <v>5</v>
      </c>
      <c r="D15" s="13">
        <v>4</v>
      </c>
      <c r="E15" s="13">
        <v>3</v>
      </c>
      <c r="F15" s="13">
        <v>0</v>
      </c>
      <c r="G15" s="13">
        <v>7</v>
      </c>
      <c r="H15" s="13">
        <v>5</v>
      </c>
      <c r="I15" s="13">
        <v>6</v>
      </c>
      <c r="J15" s="13">
        <v>6</v>
      </c>
      <c r="K15" s="13">
        <v>3</v>
      </c>
      <c r="L15" s="13">
        <v>7</v>
      </c>
      <c r="M15" s="13">
        <v>8</v>
      </c>
      <c r="N15" s="16">
        <f>SUM(B15:M15)</f>
        <v>61</v>
      </c>
    </row>
    <row r="16" spans="1:14" x14ac:dyDescent="0.25">
      <c r="A16" s="10" t="s">
        <v>16</v>
      </c>
      <c r="B16" s="17">
        <v>43</v>
      </c>
      <c r="C16" s="17">
        <v>44</v>
      </c>
      <c r="D16" s="17">
        <v>33</v>
      </c>
      <c r="E16" s="17">
        <v>26</v>
      </c>
      <c r="F16" s="17">
        <v>23</v>
      </c>
      <c r="G16" s="17">
        <v>28</v>
      </c>
      <c r="H16" s="17">
        <v>30</v>
      </c>
      <c r="I16" s="17">
        <v>25</v>
      </c>
      <c r="J16" s="17">
        <v>37</v>
      </c>
      <c r="K16" s="17">
        <v>34</v>
      </c>
      <c r="L16" s="17">
        <v>33</v>
      </c>
      <c r="M16" s="17">
        <v>38</v>
      </c>
      <c r="N16" s="18">
        <f>SUM(B16:M16)</f>
        <v>394</v>
      </c>
    </row>
  </sheetData>
  <pageMargins left="0.75" right="0.75" top="1" bottom="1" header="0.4921259845" footer="0.4921259845"/>
  <pageSetup paperSize="9" orientation="portrait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6"/>
  <sheetViews>
    <sheetView workbookViewId="0">
      <selection activeCell="A3" sqref="A3"/>
    </sheetView>
  </sheetViews>
  <sheetFormatPr defaultColWidth="11.453125" defaultRowHeight="12.5" x14ac:dyDescent="0.25"/>
  <cols>
    <col min="1" max="1" width="20.453125" customWidth="1"/>
    <col min="2" max="13" width="7.36328125" customWidth="1"/>
    <col min="14" max="14" width="7.36328125" style="7" customWidth="1"/>
  </cols>
  <sheetData>
    <row r="1" spans="1:14" ht="15.5" x14ac:dyDescent="0.35">
      <c r="A1" s="2" t="s">
        <v>54</v>
      </c>
    </row>
    <row r="2" spans="1:14" x14ac:dyDescent="0.25">
      <c r="A2" t="s">
        <v>24</v>
      </c>
    </row>
    <row r="3" spans="1:14" ht="13" x14ac:dyDescent="0.3">
      <c r="A3" s="19"/>
    </row>
    <row r="4" spans="1:14" x14ac:dyDescent="0.25">
      <c r="B4" s="1"/>
    </row>
    <row r="5" spans="1:14" ht="13" x14ac:dyDescent="0.3">
      <c r="A5" s="20" t="s">
        <v>25</v>
      </c>
      <c r="B5" s="22" t="s">
        <v>30</v>
      </c>
      <c r="C5" s="22" t="s">
        <v>31</v>
      </c>
      <c r="D5" s="22" t="s">
        <v>32</v>
      </c>
      <c r="E5" s="22" t="s">
        <v>33</v>
      </c>
      <c r="F5" s="22" t="s">
        <v>34</v>
      </c>
      <c r="G5" s="22" t="s">
        <v>35</v>
      </c>
      <c r="H5" s="22" t="s">
        <v>36</v>
      </c>
      <c r="I5" s="22" t="s">
        <v>37</v>
      </c>
      <c r="J5" s="22" t="s">
        <v>38</v>
      </c>
      <c r="K5" s="22" t="s">
        <v>39</v>
      </c>
      <c r="L5" s="22" t="s">
        <v>40</v>
      </c>
      <c r="M5" s="22" t="s">
        <v>41</v>
      </c>
      <c r="N5" s="22" t="s">
        <v>51</v>
      </c>
    </row>
    <row r="6" spans="1:14" ht="13" x14ac:dyDescent="0.3">
      <c r="A6" s="4" t="s">
        <v>28</v>
      </c>
      <c r="B6" s="14">
        <f t="shared" ref="B6:N6" si="0">B7+B14</f>
        <v>67</v>
      </c>
      <c r="C6" s="14">
        <f t="shared" si="0"/>
        <v>63</v>
      </c>
      <c r="D6" s="14">
        <f t="shared" si="0"/>
        <v>50</v>
      </c>
      <c r="E6" s="14">
        <f t="shared" si="0"/>
        <v>48</v>
      </c>
      <c r="F6" s="14">
        <f t="shared" si="0"/>
        <v>42</v>
      </c>
      <c r="G6" s="14">
        <f t="shared" si="0"/>
        <v>52</v>
      </c>
      <c r="H6" s="14">
        <f t="shared" si="0"/>
        <v>42</v>
      </c>
      <c r="I6" s="14">
        <f t="shared" si="0"/>
        <v>39</v>
      </c>
      <c r="J6" s="14">
        <f t="shared" si="0"/>
        <v>40</v>
      </c>
      <c r="K6" s="14">
        <f t="shared" si="0"/>
        <v>53</v>
      </c>
      <c r="L6" s="14">
        <f t="shared" si="0"/>
        <v>62</v>
      </c>
      <c r="M6" s="14">
        <f t="shared" si="0"/>
        <v>75</v>
      </c>
      <c r="N6" s="14">
        <f t="shared" si="0"/>
        <v>633</v>
      </c>
    </row>
    <row r="7" spans="1:14" ht="13" x14ac:dyDescent="0.3">
      <c r="A7" s="4" t="s">
        <v>26</v>
      </c>
      <c r="B7" s="15">
        <f t="shared" ref="B7:N7" si="1">SUM(B8:B13)</f>
        <v>23</v>
      </c>
      <c r="C7" s="15">
        <f t="shared" si="1"/>
        <v>19</v>
      </c>
      <c r="D7" s="15">
        <f t="shared" si="1"/>
        <v>18</v>
      </c>
      <c r="E7" s="15">
        <f t="shared" si="1"/>
        <v>10</v>
      </c>
      <c r="F7" s="15">
        <f t="shared" si="1"/>
        <v>12</v>
      </c>
      <c r="G7" s="15">
        <f t="shared" si="1"/>
        <v>14</v>
      </c>
      <c r="H7" s="15">
        <f t="shared" si="1"/>
        <v>13</v>
      </c>
      <c r="I7" s="15">
        <f t="shared" si="1"/>
        <v>12</v>
      </c>
      <c r="J7" s="15">
        <f t="shared" si="1"/>
        <v>9</v>
      </c>
      <c r="K7" s="15">
        <f t="shared" si="1"/>
        <v>10</v>
      </c>
      <c r="L7" s="15">
        <f t="shared" si="1"/>
        <v>13</v>
      </c>
      <c r="M7" s="15">
        <f t="shared" si="1"/>
        <v>23</v>
      </c>
      <c r="N7" s="15">
        <f t="shared" si="1"/>
        <v>176</v>
      </c>
    </row>
    <row r="8" spans="1:14" x14ac:dyDescent="0.25">
      <c r="A8" s="1" t="s">
        <v>12</v>
      </c>
      <c r="B8" s="13">
        <v>3</v>
      </c>
      <c r="C8" s="13">
        <v>4</v>
      </c>
      <c r="D8" s="13">
        <v>1</v>
      </c>
      <c r="E8" s="13">
        <v>1</v>
      </c>
      <c r="F8" s="13">
        <v>1</v>
      </c>
      <c r="G8" s="13">
        <v>2</v>
      </c>
      <c r="H8" s="13">
        <v>1</v>
      </c>
      <c r="I8" s="13">
        <v>1</v>
      </c>
      <c r="J8" s="13">
        <v>2</v>
      </c>
      <c r="K8" s="13">
        <v>0</v>
      </c>
      <c r="L8" s="13">
        <v>2</v>
      </c>
      <c r="M8" s="13">
        <v>4</v>
      </c>
      <c r="N8" s="16">
        <f t="shared" ref="N8:N13" si="2">SUM(B8:M8)</f>
        <v>22</v>
      </c>
    </row>
    <row r="9" spans="1:14" x14ac:dyDescent="0.25">
      <c r="A9" s="1" t="s">
        <v>15</v>
      </c>
      <c r="B9" s="13">
        <v>11</v>
      </c>
      <c r="C9" s="13">
        <v>3</v>
      </c>
      <c r="D9" s="13">
        <v>5</v>
      </c>
      <c r="E9" s="13">
        <v>3</v>
      </c>
      <c r="F9" s="13">
        <v>2</v>
      </c>
      <c r="G9" s="13">
        <v>6</v>
      </c>
      <c r="H9" s="13">
        <v>3</v>
      </c>
      <c r="I9" s="13">
        <v>3</v>
      </c>
      <c r="J9" s="13">
        <v>1</v>
      </c>
      <c r="K9" s="13">
        <v>1</v>
      </c>
      <c r="L9" s="13">
        <v>4</v>
      </c>
      <c r="M9" s="13">
        <v>5</v>
      </c>
      <c r="N9" s="16">
        <f t="shared" si="2"/>
        <v>47</v>
      </c>
    </row>
    <row r="10" spans="1:14" x14ac:dyDescent="0.25">
      <c r="A10" s="1" t="s">
        <v>18</v>
      </c>
      <c r="B10" s="13">
        <v>1</v>
      </c>
      <c r="C10" s="13">
        <v>1</v>
      </c>
      <c r="D10" s="13">
        <v>1</v>
      </c>
      <c r="E10" s="13">
        <v>1</v>
      </c>
      <c r="F10" s="13">
        <v>1</v>
      </c>
      <c r="G10" s="13">
        <v>2</v>
      </c>
      <c r="H10" s="13">
        <v>0</v>
      </c>
      <c r="I10" s="13">
        <v>0</v>
      </c>
      <c r="J10" s="13">
        <v>2</v>
      </c>
      <c r="K10" s="13">
        <v>1</v>
      </c>
      <c r="L10" s="13">
        <v>1</v>
      </c>
      <c r="M10" s="13">
        <v>0</v>
      </c>
      <c r="N10" s="16">
        <f t="shared" si="2"/>
        <v>11</v>
      </c>
    </row>
    <row r="11" spans="1:14" x14ac:dyDescent="0.25">
      <c r="A11" s="1" t="s">
        <v>20</v>
      </c>
      <c r="B11" s="13">
        <v>1</v>
      </c>
      <c r="C11" s="13">
        <v>4</v>
      </c>
      <c r="D11" s="13">
        <v>3</v>
      </c>
      <c r="E11" s="13">
        <v>3</v>
      </c>
      <c r="F11" s="13">
        <v>2</v>
      </c>
      <c r="G11" s="13">
        <v>1</v>
      </c>
      <c r="H11" s="13">
        <v>1</v>
      </c>
      <c r="I11" s="13">
        <v>2</v>
      </c>
      <c r="J11" s="13">
        <v>2</v>
      </c>
      <c r="K11" s="13">
        <v>1</v>
      </c>
      <c r="L11" s="13">
        <v>0</v>
      </c>
      <c r="M11" s="13">
        <v>4</v>
      </c>
      <c r="N11" s="16">
        <f t="shared" si="2"/>
        <v>24</v>
      </c>
    </row>
    <row r="12" spans="1:14" x14ac:dyDescent="0.25">
      <c r="A12" s="1" t="s">
        <v>21</v>
      </c>
      <c r="B12" s="13">
        <v>5</v>
      </c>
      <c r="C12" s="13">
        <v>3</v>
      </c>
      <c r="D12" s="13">
        <v>4</v>
      </c>
      <c r="E12" s="13">
        <v>1</v>
      </c>
      <c r="F12" s="13">
        <v>3</v>
      </c>
      <c r="G12" s="13">
        <v>2</v>
      </c>
      <c r="H12" s="13">
        <v>6</v>
      </c>
      <c r="I12" s="13">
        <v>3</v>
      </c>
      <c r="J12" s="13">
        <v>0</v>
      </c>
      <c r="K12" s="13">
        <v>3</v>
      </c>
      <c r="L12" s="13">
        <v>1</v>
      </c>
      <c r="M12" s="13">
        <v>4</v>
      </c>
      <c r="N12" s="16">
        <f t="shared" si="2"/>
        <v>35</v>
      </c>
    </row>
    <row r="13" spans="1:14" x14ac:dyDescent="0.25">
      <c r="A13" s="1" t="s">
        <v>23</v>
      </c>
      <c r="B13" s="13">
        <v>2</v>
      </c>
      <c r="C13" s="13">
        <v>4</v>
      </c>
      <c r="D13" s="13">
        <v>4</v>
      </c>
      <c r="E13" s="13">
        <v>1</v>
      </c>
      <c r="F13" s="13">
        <v>3</v>
      </c>
      <c r="G13" s="13">
        <v>1</v>
      </c>
      <c r="H13" s="13">
        <v>2</v>
      </c>
      <c r="I13" s="13">
        <v>3</v>
      </c>
      <c r="J13" s="13">
        <v>2</v>
      </c>
      <c r="K13" s="13">
        <v>4</v>
      </c>
      <c r="L13" s="13">
        <v>5</v>
      </c>
      <c r="M13" s="13">
        <v>6</v>
      </c>
      <c r="N13" s="16">
        <f t="shared" si="2"/>
        <v>37</v>
      </c>
    </row>
    <row r="14" spans="1:14" ht="13" x14ac:dyDescent="0.3">
      <c r="A14" s="4" t="s">
        <v>27</v>
      </c>
      <c r="B14" s="14">
        <f t="shared" ref="B14:N14" si="3">SUM(B15:B16)</f>
        <v>44</v>
      </c>
      <c r="C14" s="14">
        <f t="shared" si="3"/>
        <v>44</v>
      </c>
      <c r="D14" s="14">
        <f t="shared" si="3"/>
        <v>32</v>
      </c>
      <c r="E14" s="14">
        <f t="shared" si="3"/>
        <v>38</v>
      </c>
      <c r="F14" s="14">
        <f t="shared" si="3"/>
        <v>30</v>
      </c>
      <c r="G14" s="14">
        <f t="shared" si="3"/>
        <v>38</v>
      </c>
      <c r="H14" s="14">
        <f t="shared" si="3"/>
        <v>29</v>
      </c>
      <c r="I14" s="14">
        <f t="shared" si="3"/>
        <v>27</v>
      </c>
      <c r="J14" s="14">
        <f t="shared" si="3"/>
        <v>31</v>
      </c>
      <c r="K14" s="14">
        <f t="shared" si="3"/>
        <v>43</v>
      </c>
      <c r="L14" s="14">
        <f t="shared" si="3"/>
        <v>49</v>
      </c>
      <c r="M14" s="14">
        <f t="shared" si="3"/>
        <v>52</v>
      </c>
      <c r="N14" s="14">
        <f t="shared" si="3"/>
        <v>457</v>
      </c>
    </row>
    <row r="15" spans="1:14" x14ac:dyDescent="0.25">
      <c r="A15" s="1" t="s">
        <v>14</v>
      </c>
      <c r="B15" s="13">
        <v>8</v>
      </c>
      <c r="C15" s="13">
        <v>9</v>
      </c>
      <c r="D15" s="13">
        <v>4</v>
      </c>
      <c r="E15" s="13">
        <v>7</v>
      </c>
      <c r="F15" s="13">
        <v>3</v>
      </c>
      <c r="G15" s="13">
        <v>3</v>
      </c>
      <c r="H15" s="13">
        <v>2</v>
      </c>
      <c r="I15" s="13">
        <v>2</v>
      </c>
      <c r="J15" s="13">
        <v>1</v>
      </c>
      <c r="K15" s="13">
        <v>9</v>
      </c>
      <c r="L15" s="13">
        <v>6</v>
      </c>
      <c r="M15" s="13">
        <v>7</v>
      </c>
      <c r="N15" s="16">
        <f>SUM(B15:M15)</f>
        <v>61</v>
      </c>
    </row>
    <row r="16" spans="1:14" x14ac:dyDescent="0.25">
      <c r="A16" s="10" t="s">
        <v>16</v>
      </c>
      <c r="B16" s="17">
        <v>36</v>
      </c>
      <c r="C16" s="17">
        <v>35</v>
      </c>
      <c r="D16" s="17">
        <v>28</v>
      </c>
      <c r="E16" s="17">
        <v>31</v>
      </c>
      <c r="F16" s="17">
        <v>27</v>
      </c>
      <c r="G16" s="17">
        <v>35</v>
      </c>
      <c r="H16" s="17">
        <v>27</v>
      </c>
      <c r="I16" s="17">
        <v>25</v>
      </c>
      <c r="J16" s="17">
        <v>30</v>
      </c>
      <c r="K16" s="17">
        <v>34</v>
      </c>
      <c r="L16" s="17">
        <v>43</v>
      </c>
      <c r="M16" s="17">
        <v>45</v>
      </c>
      <c r="N16" s="18">
        <f>SUM(B16:M16)</f>
        <v>396</v>
      </c>
    </row>
  </sheetData>
  <pageMargins left="0.75" right="0.75" top="1" bottom="1" header="0.4921259845" footer="0.4921259845"/>
  <pageSetup paperSize="9" orientation="portrait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6"/>
  <sheetViews>
    <sheetView workbookViewId="0">
      <selection activeCell="A3" sqref="A3"/>
    </sheetView>
  </sheetViews>
  <sheetFormatPr defaultColWidth="11.453125" defaultRowHeight="12.5" x14ac:dyDescent="0.25"/>
  <cols>
    <col min="1" max="1" width="20.453125" customWidth="1"/>
    <col min="2" max="13" width="7.36328125" customWidth="1"/>
    <col min="14" max="14" width="7.36328125" style="7" customWidth="1"/>
  </cols>
  <sheetData>
    <row r="1" spans="1:14" ht="15.5" x14ac:dyDescent="0.35">
      <c r="A1" s="2" t="s">
        <v>53</v>
      </c>
    </row>
    <row r="2" spans="1:14" x14ac:dyDescent="0.25">
      <c r="A2" t="s">
        <v>24</v>
      </c>
    </row>
    <row r="3" spans="1:14" ht="13" x14ac:dyDescent="0.3">
      <c r="A3" s="19"/>
    </row>
    <row r="4" spans="1:14" x14ac:dyDescent="0.25">
      <c r="B4" s="1"/>
    </row>
    <row r="5" spans="1:14" ht="13" x14ac:dyDescent="0.3">
      <c r="A5" s="20" t="s">
        <v>25</v>
      </c>
      <c r="B5" s="22" t="s">
        <v>30</v>
      </c>
      <c r="C5" s="22" t="s">
        <v>31</v>
      </c>
      <c r="D5" s="22" t="s">
        <v>32</v>
      </c>
      <c r="E5" s="22" t="s">
        <v>33</v>
      </c>
      <c r="F5" s="22" t="s">
        <v>34</v>
      </c>
      <c r="G5" s="22" t="s">
        <v>35</v>
      </c>
      <c r="H5" s="22" t="s">
        <v>36</v>
      </c>
      <c r="I5" s="22" t="s">
        <v>37</v>
      </c>
      <c r="J5" s="22" t="s">
        <v>38</v>
      </c>
      <c r="K5" s="22" t="s">
        <v>39</v>
      </c>
      <c r="L5" s="22" t="s">
        <v>40</v>
      </c>
      <c r="M5" s="22" t="s">
        <v>41</v>
      </c>
      <c r="N5" s="22" t="s">
        <v>51</v>
      </c>
    </row>
    <row r="6" spans="1:14" ht="13" x14ac:dyDescent="0.3">
      <c r="A6" s="4" t="s">
        <v>28</v>
      </c>
      <c r="B6" s="14">
        <f t="shared" ref="B6:N6" si="0">B7+B14</f>
        <v>55</v>
      </c>
      <c r="C6" s="14">
        <f t="shared" si="0"/>
        <v>62</v>
      </c>
      <c r="D6" s="14">
        <f t="shared" si="0"/>
        <v>46</v>
      </c>
      <c r="E6" s="14">
        <f t="shared" si="0"/>
        <v>57</v>
      </c>
      <c r="F6" s="14">
        <f t="shared" si="0"/>
        <v>56</v>
      </c>
      <c r="G6" s="14">
        <f t="shared" si="0"/>
        <v>48</v>
      </c>
      <c r="H6" s="14">
        <f t="shared" si="0"/>
        <v>65</v>
      </c>
      <c r="I6" s="14">
        <f t="shared" si="0"/>
        <v>69</v>
      </c>
      <c r="J6" s="14">
        <f t="shared" si="0"/>
        <v>51</v>
      </c>
      <c r="K6" s="14">
        <f t="shared" si="0"/>
        <v>51</v>
      </c>
      <c r="L6" s="14">
        <f t="shared" si="0"/>
        <v>52</v>
      </c>
      <c r="M6" s="14">
        <f t="shared" si="0"/>
        <v>50</v>
      </c>
      <c r="N6" s="14">
        <f t="shared" si="0"/>
        <v>662</v>
      </c>
    </row>
    <row r="7" spans="1:14" ht="13" x14ac:dyDescent="0.3">
      <c r="A7" s="4" t="s">
        <v>26</v>
      </c>
      <c r="B7" s="15">
        <f t="shared" ref="B7:N7" si="1">SUM(B8:B13)</f>
        <v>13</v>
      </c>
      <c r="C7" s="15">
        <f t="shared" si="1"/>
        <v>13</v>
      </c>
      <c r="D7" s="15">
        <f t="shared" si="1"/>
        <v>7</v>
      </c>
      <c r="E7" s="15">
        <f t="shared" si="1"/>
        <v>15</v>
      </c>
      <c r="F7" s="15">
        <f t="shared" si="1"/>
        <v>14</v>
      </c>
      <c r="G7" s="15">
        <f t="shared" si="1"/>
        <v>19</v>
      </c>
      <c r="H7" s="15">
        <f t="shared" si="1"/>
        <v>17</v>
      </c>
      <c r="I7" s="15">
        <f t="shared" si="1"/>
        <v>16</v>
      </c>
      <c r="J7" s="15">
        <f t="shared" si="1"/>
        <v>15</v>
      </c>
      <c r="K7" s="15">
        <f t="shared" si="1"/>
        <v>9</v>
      </c>
      <c r="L7" s="15">
        <f t="shared" si="1"/>
        <v>14</v>
      </c>
      <c r="M7" s="15">
        <f t="shared" si="1"/>
        <v>9</v>
      </c>
      <c r="N7" s="15">
        <f t="shared" si="1"/>
        <v>161</v>
      </c>
    </row>
    <row r="8" spans="1:14" x14ac:dyDescent="0.25">
      <c r="A8" s="1" t="s">
        <v>12</v>
      </c>
      <c r="B8" s="13">
        <v>1</v>
      </c>
      <c r="C8" s="13">
        <v>0</v>
      </c>
      <c r="D8" s="13">
        <v>0</v>
      </c>
      <c r="E8" s="13">
        <v>1</v>
      </c>
      <c r="F8" s="13">
        <v>0</v>
      </c>
      <c r="G8" s="13">
        <v>1</v>
      </c>
      <c r="H8" s="13">
        <v>1</v>
      </c>
      <c r="I8" s="13">
        <v>2</v>
      </c>
      <c r="J8" s="13">
        <v>2</v>
      </c>
      <c r="K8" s="13">
        <v>1</v>
      </c>
      <c r="L8" s="13">
        <v>0</v>
      </c>
      <c r="M8" s="13">
        <v>1</v>
      </c>
      <c r="N8" s="16">
        <f t="shared" ref="N8:N13" si="2">SUM(B8:M8)</f>
        <v>10</v>
      </c>
    </row>
    <row r="9" spans="1:14" x14ac:dyDescent="0.25">
      <c r="A9" s="1" t="s">
        <v>15</v>
      </c>
      <c r="B9" s="13">
        <v>2</v>
      </c>
      <c r="C9" s="13">
        <v>2</v>
      </c>
      <c r="D9" s="13">
        <v>6</v>
      </c>
      <c r="E9" s="13">
        <v>5</v>
      </c>
      <c r="F9" s="13">
        <v>5</v>
      </c>
      <c r="G9" s="13">
        <v>3</v>
      </c>
      <c r="H9" s="13">
        <v>1</v>
      </c>
      <c r="I9" s="13">
        <v>4</v>
      </c>
      <c r="J9" s="13">
        <v>8</v>
      </c>
      <c r="K9" s="13">
        <v>2</v>
      </c>
      <c r="L9" s="13">
        <v>3</v>
      </c>
      <c r="M9" s="13">
        <v>1</v>
      </c>
      <c r="N9" s="16">
        <f t="shared" si="2"/>
        <v>42</v>
      </c>
    </row>
    <row r="10" spans="1:14" x14ac:dyDescent="0.25">
      <c r="A10" s="1" t="s">
        <v>18</v>
      </c>
      <c r="B10" s="13">
        <v>1</v>
      </c>
      <c r="C10" s="13">
        <v>1</v>
      </c>
      <c r="D10" s="13">
        <v>0</v>
      </c>
      <c r="E10" s="13">
        <v>0</v>
      </c>
      <c r="F10" s="13">
        <v>2</v>
      </c>
      <c r="G10" s="13">
        <v>0</v>
      </c>
      <c r="H10" s="13">
        <v>1</v>
      </c>
      <c r="I10" s="13">
        <v>1</v>
      </c>
      <c r="J10" s="13">
        <v>1</v>
      </c>
      <c r="K10" s="13">
        <v>1</v>
      </c>
      <c r="L10" s="13">
        <v>1</v>
      </c>
      <c r="M10" s="13">
        <v>1</v>
      </c>
      <c r="N10" s="16">
        <f t="shared" si="2"/>
        <v>10</v>
      </c>
    </row>
    <row r="11" spans="1:14" x14ac:dyDescent="0.25">
      <c r="A11" s="1" t="s">
        <v>20</v>
      </c>
      <c r="B11" s="13">
        <v>2</v>
      </c>
      <c r="C11" s="13">
        <v>4</v>
      </c>
      <c r="D11" s="13">
        <v>0</v>
      </c>
      <c r="E11" s="13">
        <v>3</v>
      </c>
      <c r="F11" s="13">
        <v>0</v>
      </c>
      <c r="G11" s="13">
        <v>9</v>
      </c>
      <c r="H11" s="13">
        <v>3</v>
      </c>
      <c r="I11" s="13">
        <v>3</v>
      </c>
      <c r="J11" s="13">
        <v>3</v>
      </c>
      <c r="K11" s="13">
        <v>2</v>
      </c>
      <c r="L11" s="13">
        <v>4</v>
      </c>
      <c r="M11" s="13">
        <v>2</v>
      </c>
      <c r="N11" s="16">
        <f t="shared" si="2"/>
        <v>35</v>
      </c>
    </row>
    <row r="12" spans="1:14" x14ac:dyDescent="0.25">
      <c r="A12" s="1" t="s">
        <v>21</v>
      </c>
      <c r="B12" s="13">
        <v>5</v>
      </c>
      <c r="C12" s="13">
        <v>5</v>
      </c>
      <c r="D12" s="13">
        <v>1</v>
      </c>
      <c r="E12" s="13">
        <v>4</v>
      </c>
      <c r="F12" s="13">
        <v>5</v>
      </c>
      <c r="G12" s="13">
        <v>2</v>
      </c>
      <c r="H12" s="13">
        <v>6</v>
      </c>
      <c r="I12" s="13">
        <v>1</v>
      </c>
      <c r="J12" s="13">
        <v>1</v>
      </c>
      <c r="K12" s="13">
        <v>1</v>
      </c>
      <c r="L12" s="13">
        <v>3</v>
      </c>
      <c r="M12" s="13">
        <v>2</v>
      </c>
      <c r="N12" s="16">
        <f t="shared" si="2"/>
        <v>36</v>
      </c>
    </row>
    <row r="13" spans="1:14" x14ac:dyDescent="0.25">
      <c r="A13" s="1" t="s">
        <v>23</v>
      </c>
      <c r="B13" s="13">
        <v>2</v>
      </c>
      <c r="C13" s="13">
        <v>1</v>
      </c>
      <c r="D13" s="13">
        <v>0</v>
      </c>
      <c r="E13" s="13">
        <v>2</v>
      </c>
      <c r="F13" s="13">
        <v>2</v>
      </c>
      <c r="G13" s="13">
        <v>4</v>
      </c>
      <c r="H13" s="13">
        <v>5</v>
      </c>
      <c r="I13" s="13">
        <v>5</v>
      </c>
      <c r="J13" s="13">
        <v>0</v>
      </c>
      <c r="K13" s="13">
        <v>2</v>
      </c>
      <c r="L13" s="13">
        <v>3</v>
      </c>
      <c r="M13" s="13">
        <v>2</v>
      </c>
      <c r="N13" s="16">
        <f t="shared" si="2"/>
        <v>28</v>
      </c>
    </row>
    <row r="14" spans="1:14" ht="13" x14ac:dyDescent="0.3">
      <c r="A14" s="4" t="s">
        <v>27</v>
      </c>
      <c r="B14" s="14">
        <f t="shared" ref="B14:N14" si="3">SUM(B15:B16)</f>
        <v>42</v>
      </c>
      <c r="C14" s="14">
        <f t="shared" si="3"/>
        <v>49</v>
      </c>
      <c r="D14" s="14">
        <f t="shared" si="3"/>
        <v>39</v>
      </c>
      <c r="E14" s="14">
        <f t="shared" si="3"/>
        <v>42</v>
      </c>
      <c r="F14" s="14">
        <f t="shared" si="3"/>
        <v>42</v>
      </c>
      <c r="G14" s="14">
        <f t="shared" si="3"/>
        <v>29</v>
      </c>
      <c r="H14" s="14">
        <f t="shared" si="3"/>
        <v>48</v>
      </c>
      <c r="I14" s="14">
        <f t="shared" si="3"/>
        <v>53</v>
      </c>
      <c r="J14" s="14">
        <f t="shared" si="3"/>
        <v>36</v>
      </c>
      <c r="K14" s="14">
        <f t="shared" si="3"/>
        <v>42</v>
      </c>
      <c r="L14" s="14">
        <f t="shared" si="3"/>
        <v>38</v>
      </c>
      <c r="M14" s="14">
        <f t="shared" si="3"/>
        <v>41</v>
      </c>
      <c r="N14" s="14">
        <f t="shared" si="3"/>
        <v>501</v>
      </c>
    </row>
    <row r="15" spans="1:14" x14ac:dyDescent="0.25">
      <c r="A15" s="1" t="s">
        <v>14</v>
      </c>
      <c r="B15" s="13">
        <v>3</v>
      </c>
      <c r="C15" s="13">
        <v>7</v>
      </c>
      <c r="D15" s="13">
        <v>4</v>
      </c>
      <c r="E15" s="13">
        <v>3</v>
      </c>
      <c r="F15" s="13">
        <v>8</v>
      </c>
      <c r="G15" s="13">
        <v>8</v>
      </c>
      <c r="H15" s="13">
        <v>4</v>
      </c>
      <c r="I15" s="13">
        <v>8</v>
      </c>
      <c r="J15" s="13">
        <v>3</v>
      </c>
      <c r="K15" s="13">
        <v>8</v>
      </c>
      <c r="L15" s="13">
        <v>7</v>
      </c>
      <c r="M15" s="13">
        <v>7</v>
      </c>
      <c r="N15" s="16">
        <f>SUM(B15:M15)</f>
        <v>70</v>
      </c>
    </row>
    <row r="16" spans="1:14" x14ac:dyDescent="0.25">
      <c r="A16" s="10" t="s">
        <v>16</v>
      </c>
      <c r="B16" s="17">
        <v>39</v>
      </c>
      <c r="C16" s="17">
        <v>42</v>
      </c>
      <c r="D16" s="17">
        <v>35</v>
      </c>
      <c r="E16" s="17">
        <v>39</v>
      </c>
      <c r="F16" s="17">
        <v>34</v>
      </c>
      <c r="G16" s="17">
        <v>21</v>
      </c>
      <c r="H16" s="17">
        <v>44</v>
      </c>
      <c r="I16" s="17">
        <v>45</v>
      </c>
      <c r="J16" s="17">
        <v>33</v>
      </c>
      <c r="K16" s="17">
        <v>34</v>
      </c>
      <c r="L16" s="17">
        <v>31</v>
      </c>
      <c r="M16" s="17">
        <v>34</v>
      </c>
      <c r="N16" s="18">
        <f>SUM(B16:M16)</f>
        <v>431</v>
      </c>
    </row>
  </sheetData>
  <pageMargins left="0.75" right="0.75" top="1" bottom="1" header="0.4921259845" footer="0.4921259845"/>
  <pageSetup paperSize="9" orientation="portrait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6"/>
  <sheetViews>
    <sheetView workbookViewId="0">
      <selection activeCell="A3" sqref="A3"/>
    </sheetView>
  </sheetViews>
  <sheetFormatPr defaultColWidth="11.453125" defaultRowHeight="12.5" x14ac:dyDescent="0.25"/>
  <cols>
    <col min="1" max="1" width="20.453125" customWidth="1"/>
    <col min="2" max="13" width="9.6328125" customWidth="1"/>
    <col min="14" max="14" width="9.6328125" style="7" customWidth="1"/>
  </cols>
  <sheetData>
    <row r="1" spans="1:14" ht="15.5" x14ac:dyDescent="0.35">
      <c r="A1" s="2" t="s">
        <v>52</v>
      </c>
    </row>
    <row r="2" spans="1:14" x14ac:dyDescent="0.25">
      <c r="A2" t="s">
        <v>24</v>
      </c>
    </row>
    <row r="3" spans="1:14" ht="13" x14ac:dyDescent="0.3">
      <c r="A3" s="19"/>
    </row>
    <row r="4" spans="1:14" x14ac:dyDescent="0.25">
      <c r="B4" s="1"/>
    </row>
    <row r="5" spans="1:14" ht="13" x14ac:dyDescent="0.3">
      <c r="A5" s="20" t="s">
        <v>25</v>
      </c>
      <c r="B5" s="21" t="s">
        <v>0</v>
      </c>
      <c r="C5" s="21" t="s">
        <v>1</v>
      </c>
      <c r="D5" s="21" t="s">
        <v>2</v>
      </c>
      <c r="E5" s="21" t="s">
        <v>3</v>
      </c>
      <c r="F5" s="21" t="s">
        <v>4</v>
      </c>
      <c r="G5" s="21" t="s">
        <v>5</v>
      </c>
      <c r="H5" s="21" t="s">
        <v>6</v>
      </c>
      <c r="I5" s="21" t="s">
        <v>7</v>
      </c>
      <c r="J5" s="21" t="s">
        <v>8</v>
      </c>
      <c r="K5" s="21" t="s">
        <v>9</v>
      </c>
      <c r="L5" s="21" t="s">
        <v>10</v>
      </c>
      <c r="M5" s="21" t="s">
        <v>11</v>
      </c>
      <c r="N5" s="21" t="s">
        <v>29</v>
      </c>
    </row>
    <row r="6" spans="1:14" ht="13" x14ac:dyDescent="0.3">
      <c r="A6" s="4" t="s">
        <v>28</v>
      </c>
      <c r="B6" s="14">
        <f t="shared" ref="B6:N6" si="0">B7+B14</f>
        <v>66</v>
      </c>
      <c r="C6" s="14">
        <f t="shared" si="0"/>
        <v>56</v>
      </c>
      <c r="D6" s="14">
        <f t="shared" si="0"/>
        <v>64</v>
      </c>
      <c r="E6" s="14">
        <f t="shared" si="0"/>
        <v>71</v>
      </c>
      <c r="F6" s="14">
        <f t="shared" si="0"/>
        <v>60</v>
      </c>
      <c r="G6" s="14">
        <f t="shared" si="0"/>
        <v>44</v>
      </c>
      <c r="H6" s="14">
        <f t="shared" si="0"/>
        <v>46</v>
      </c>
      <c r="I6" s="14">
        <f t="shared" si="0"/>
        <v>51</v>
      </c>
      <c r="J6" s="14">
        <f t="shared" si="0"/>
        <v>56</v>
      </c>
      <c r="K6" s="14">
        <f t="shared" si="0"/>
        <v>53</v>
      </c>
      <c r="L6" s="14">
        <f t="shared" si="0"/>
        <v>49</v>
      </c>
      <c r="M6" s="14">
        <f t="shared" si="0"/>
        <v>62</v>
      </c>
      <c r="N6" s="14">
        <f t="shared" si="0"/>
        <v>678</v>
      </c>
    </row>
    <row r="7" spans="1:14" ht="13" x14ac:dyDescent="0.3">
      <c r="A7" s="4" t="s">
        <v>26</v>
      </c>
      <c r="B7" s="15">
        <f t="shared" ref="B7:N7" si="1">SUM(B8:B13)</f>
        <v>20</v>
      </c>
      <c r="C7" s="15">
        <f t="shared" si="1"/>
        <v>18</v>
      </c>
      <c r="D7" s="15">
        <f t="shared" si="1"/>
        <v>15</v>
      </c>
      <c r="E7" s="15">
        <f t="shared" si="1"/>
        <v>26</v>
      </c>
      <c r="F7" s="15">
        <f t="shared" si="1"/>
        <v>22</v>
      </c>
      <c r="G7" s="15">
        <f t="shared" si="1"/>
        <v>10</v>
      </c>
      <c r="H7" s="15">
        <f t="shared" si="1"/>
        <v>11</v>
      </c>
      <c r="I7" s="15">
        <f t="shared" si="1"/>
        <v>19</v>
      </c>
      <c r="J7" s="15">
        <f t="shared" si="1"/>
        <v>11</v>
      </c>
      <c r="K7" s="15">
        <f t="shared" si="1"/>
        <v>14</v>
      </c>
      <c r="L7" s="15">
        <f t="shared" si="1"/>
        <v>9</v>
      </c>
      <c r="M7" s="15">
        <f t="shared" si="1"/>
        <v>10</v>
      </c>
      <c r="N7" s="15">
        <f t="shared" si="1"/>
        <v>185</v>
      </c>
    </row>
    <row r="8" spans="1:14" x14ac:dyDescent="0.25">
      <c r="A8" s="1" t="s">
        <v>12</v>
      </c>
      <c r="B8" s="13">
        <v>2</v>
      </c>
      <c r="C8" s="13">
        <v>2</v>
      </c>
      <c r="D8" s="13">
        <v>2</v>
      </c>
      <c r="E8" s="13">
        <v>1</v>
      </c>
      <c r="F8" s="13">
        <v>1</v>
      </c>
      <c r="G8" s="13">
        <v>2</v>
      </c>
      <c r="H8" s="13">
        <v>0</v>
      </c>
      <c r="I8" s="13">
        <v>2</v>
      </c>
      <c r="J8" s="13">
        <v>0</v>
      </c>
      <c r="K8" s="13">
        <v>0</v>
      </c>
      <c r="L8" s="13">
        <v>0</v>
      </c>
      <c r="M8" s="13">
        <v>3</v>
      </c>
      <c r="N8" s="16">
        <f t="shared" ref="N8:N13" si="2">SUM(B8:M8)</f>
        <v>15</v>
      </c>
    </row>
    <row r="9" spans="1:14" x14ac:dyDescent="0.25">
      <c r="A9" s="1" t="s">
        <v>15</v>
      </c>
      <c r="B9" s="13">
        <v>9</v>
      </c>
      <c r="C9" s="13">
        <v>7</v>
      </c>
      <c r="D9" s="13">
        <v>3</v>
      </c>
      <c r="E9" s="13">
        <v>6</v>
      </c>
      <c r="F9" s="13">
        <v>4</v>
      </c>
      <c r="G9" s="13">
        <v>3</v>
      </c>
      <c r="H9" s="13">
        <v>4</v>
      </c>
      <c r="I9" s="13">
        <v>4</v>
      </c>
      <c r="J9" s="13">
        <v>2</v>
      </c>
      <c r="K9" s="13">
        <v>4</v>
      </c>
      <c r="L9" s="13">
        <v>4</v>
      </c>
      <c r="M9" s="13">
        <v>1</v>
      </c>
      <c r="N9" s="16">
        <f t="shared" si="2"/>
        <v>51</v>
      </c>
    </row>
    <row r="10" spans="1:14" x14ac:dyDescent="0.25">
      <c r="A10" s="1" t="s">
        <v>18</v>
      </c>
      <c r="B10" s="13">
        <v>1</v>
      </c>
      <c r="C10" s="13">
        <v>2</v>
      </c>
      <c r="D10" s="13">
        <v>3</v>
      </c>
      <c r="E10" s="13">
        <v>3</v>
      </c>
      <c r="F10" s="13">
        <v>1</v>
      </c>
      <c r="G10" s="13">
        <v>0</v>
      </c>
      <c r="H10" s="13">
        <v>2</v>
      </c>
      <c r="I10" s="13">
        <v>4</v>
      </c>
      <c r="J10" s="13">
        <v>2</v>
      </c>
      <c r="K10" s="13">
        <v>1</v>
      </c>
      <c r="L10" s="13">
        <v>0</v>
      </c>
      <c r="M10" s="13">
        <v>0</v>
      </c>
      <c r="N10" s="16">
        <f t="shared" si="2"/>
        <v>19</v>
      </c>
    </row>
    <row r="11" spans="1:14" x14ac:dyDescent="0.25">
      <c r="A11" s="1" t="s">
        <v>20</v>
      </c>
      <c r="B11" s="13">
        <v>2</v>
      </c>
      <c r="C11" s="13">
        <v>2</v>
      </c>
      <c r="D11" s="13">
        <v>2</v>
      </c>
      <c r="E11" s="13">
        <v>5</v>
      </c>
      <c r="F11" s="13">
        <v>2</v>
      </c>
      <c r="G11" s="13">
        <v>0</v>
      </c>
      <c r="H11" s="13">
        <v>3</v>
      </c>
      <c r="I11" s="13">
        <v>2</v>
      </c>
      <c r="J11" s="13">
        <v>3</v>
      </c>
      <c r="K11" s="13">
        <v>1</v>
      </c>
      <c r="L11" s="13">
        <v>2</v>
      </c>
      <c r="M11" s="13">
        <v>1</v>
      </c>
      <c r="N11" s="16">
        <f t="shared" si="2"/>
        <v>25</v>
      </c>
    </row>
    <row r="12" spans="1:14" x14ac:dyDescent="0.25">
      <c r="A12" s="1" t="s">
        <v>21</v>
      </c>
      <c r="B12" s="13">
        <v>3</v>
      </c>
      <c r="C12" s="13">
        <v>2</v>
      </c>
      <c r="D12" s="13">
        <v>1</v>
      </c>
      <c r="E12" s="13">
        <v>5</v>
      </c>
      <c r="F12" s="13">
        <v>7</v>
      </c>
      <c r="G12" s="13">
        <v>1</v>
      </c>
      <c r="H12" s="13">
        <v>1</v>
      </c>
      <c r="I12" s="13">
        <v>5</v>
      </c>
      <c r="J12" s="13">
        <v>2</v>
      </c>
      <c r="K12" s="13">
        <v>3</v>
      </c>
      <c r="L12" s="13">
        <v>1</v>
      </c>
      <c r="M12" s="13">
        <v>0</v>
      </c>
      <c r="N12" s="16">
        <f t="shared" si="2"/>
        <v>31</v>
      </c>
    </row>
    <row r="13" spans="1:14" x14ac:dyDescent="0.25">
      <c r="A13" s="1" t="s">
        <v>23</v>
      </c>
      <c r="B13" s="13">
        <v>3</v>
      </c>
      <c r="C13" s="13">
        <v>3</v>
      </c>
      <c r="D13" s="13">
        <v>4</v>
      </c>
      <c r="E13" s="13">
        <v>6</v>
      </c>
      <c r="F13" s="13">
        <v>7</v>
      </c>
      <c r="G13" s="13">
        <v>4</v>
      </c>
      <c r="H13" s="13">
        <v>1</v>
      </c>
      <c r="I13" s="13">
        <v>2</v>
      </c>
      <c r="J13" s="13">
        <v>2</v>
      </c>
      <c r="K13" s="13">
        <v>5</v>
      </c>
      <c r="L13" s="13">
        <v>2</v>
      </c>
      <c r="M13" s="13">
        <v>5</v>
      </c>
      <c r="N13" s="16">
        <f t="shared" si="2"/>
        <v>44</v>
      </c>
    </row>
    <row r="14" spans="1:14" ht="13" x14ac:dyDescent="0.3">
      <c r="A14" s="4" t="s">
        <v>27</v>
      </c>
      <c r="B14" s="14">
        <f t="shared" ref="B14:N14" si="3">SUM(B15:B16)</f>
        <v>46</v>
      </c>
      <c r="C14" s="14">
        <f t="shared" si="3"/>
        <v>38</v>
      </c>
      <c r="D14" s="14">
        <f t="shared" si="3"/>
        <v>49</v>
      </c>
      <c r="E14" s="14">
        <f t="shared" si="3"/>
        <v>45</v>
      </c>
      <c r="F14" s="14">
        <f t="shared" si="3"/>
        <v>38</v>
      </c>
      <c r="G14" s="14">
        <f t="shared" si="3"/>
        <v>34</v>
      </c>
      <c r="H14" s="14">
        <f t="shared" si="3"/>
        <v>35</v>
      </c>
      <c r="I14" s="14">
        <f t="shared" si="3"/>
        <v>32</v>
      </c>
      <c r="J14" s="14">
        <f t="shared" si="3"/>
        <v>45</v>
      </c>
      <c r="K14" s="14">
        <f t="shared" si="3"/>
        <v>39</v>
      </c>
      <c r="L14" s="14">
        <f t="shared" si="3"/>
        <v>40</v>
      </c>
      <c r="M14" s="14">
        <f t="shared" si="3"/>
        <v>52</v>
      </c>
      <c r="N14" s="14">
        <f t="shared" si="3"/>
        <v>493</v>
      </c>
    </row>
    <row r="15" spans="1:14" x14ac:dyDescent="0.25">
      <c r="A15" s="1" t="s">
        <v>14</v>
      </c>
      <c r="B15" s="13">
        <v>5</v>
      </c>
      <c r="C15" s="13">
        <v>2</v>
      </c>
      <c r="D15" s="13">
        <v>7</v>
      </c>
      <c r="E15" s="13">
        <v>10</v>
      </c>
      <c r="F15" s="13">
        <v>5</v>
      </c>
      <c r="G15" s="13">
        <v>2</v>
      </c>
      <c r="H15" s="13">
        <v>4</v>
      </c>
      <c r="I15" s="13">
        <v>6</v>
      </c>
      <c r="J15" s="13">
        <v>5</v>
      </c>
      <c r="K15" s="13">
        <v>4</v>
      </c>
      <c r="L15" s="13">
        <v>4</v>
      </c>
      <c r="M15" s="13">
        <v>13</v>
      </c>
      <c r="N15" s="16">
        <f>SUM(B15:M15)</f>
        <v>67</v>
      </c>
    </row>
    <row r="16" spans="1:14" x14ac:dyDescent="0.25">
      <c r="A16" s="10" t="s">
        <v>16</v>
      </c>
      <c r="B16" s="17">
        <v>41</v>
      </c>
      <c r="C16" s="17">
        <v>36</v>
      </c>
      <c r="D16" s="17">
        <v>42</v>
      </c>
      <c r="E16" s="17">
        <v>35</v>
      </c>
      <c r="F16" s="17">
        <v>33</v>
      </c>
      <c r="G16" s="17">
        <v>32</v>
      </c>
      <c r="H16" s="17">
        <v>31</v>
      </c>
      <c r="I16" s="17">
        <v>26</v>
      </c>
      <c r="J16" s="17">
        <v>40</v>
      </c>
      <c r="K16" s="17">
        <v>35</v>
      </c>
      <c r="L16" s="17">
        <v>36</v>
      </c>
      <c r="M16" s="17">
        <v>39</v>
      </c>
      <c r="N16" s="18">
        <f>SUM(B16:M16)</f>
        <v>426</v>
      </c>
    </row>
  </sheetData>
  <pageMargins left="0.75" right="0.75" top="1" bottom="1" header="0.4921259845" footer="0.492125984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17</vt:i4>
      </vt:variant>
      <vt:variant>
        <vt:lpstr>Kaaviot</vt:lpstr>
      </vt:variant>
      <vt:variant>
        <vt:i4>3</vt:i4>
      </vt:variant>
    </vt:vector>
  </HeadingPairs>
  <TitlesOfParts>
    <vt:vector size="20" baseType="lpstr"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K-P</vt:lpstr>
      <vt:lpstr>Kaustisen sk</vt:lpstr>
      <vt:lpstr>Kokkolan sk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Minna Kauppinen</cp:lastModifiedBy>
  <cp:lastPrinted>2008-02-21T08:15:49Z</cp:lastPrinted>
  <dcterms:created xsi:type="dcterms:W3CDTF">2006-02-17T07:12:24Z</dcterms:created>
  <dcterms:modified xsi:type="dcterms:W3CDTF">2021-11-24T12:00:54Z</dcterms:modified>
</cp:coreProperties>
</file>