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naka\Documents\Tilastot\Väestön kuukausitilastot\"/>
    </mc:Choice>
  </mc:AlternateContent>
  <xr:revisionPtr revIDLastSave="0" documentId="13_ncr:1_{B0E8592B-415B-490F-81E9-FE3BFD180F33}" xr6:coauthVersionLast="47" xr6:coauthVersionMax="47" xr10:uidLastSave="{00000000-0000-0000-0000-000000000000}"/>
  <bookViews>
    <workbookView xWindow="-24040" yWindow="-830" windowWidth="19760" windowHeight="13070" xr2:uid="{00000000-000D-0000-FFFF-FFFF00000000}"/>
  </bookViews>
  <sheets>
    <sheet name="2021" sheetId="21" r:id="rId1"/>
    <sheet name="Vuosittain" sheetId="7" r:id="rId2"/>
    <sheet name="K-P" sheetId="2" r:id="rId3"/>
    <sheet name="Kaustisen sk" sheetId="22" r:id="rId4"/>
    <sheet name="Kokkolan sk" sheetId="6" r:id="rId5"/>
    <sheet name="2020" sheetId="20" r:id="rId6"/>
    <sheet name="2019" sheetId="19" r:id="rId7"/>
    <sheet name="2018" sheetId="18" r:id="rId8"/>
    <sheet name="2017" sheetId="17" r:id="rId9"/>
    <sheet name="2016" sheetId="15" r:id="rId10"/>
    <sheet name="2015" sheetId="16" r:id="rId11"/>
    <sheet name="2014" sheetId="14" r:id="rId12"/>
    <sheet name="2013" sheetId="12" r:id="rId13"/>
    <sheet name="2012" sheetId="13" r:id="rId14"/>
    <sheet name="2011" sheetId="11" r:id="rId15"/>
    <sheet name="2010" sheetId="10" r:id="rId16"/>
    <sheet name="2009" sheetId="9" r:id="rId17"/>
    <sheet name="2008" sheetId="8" r:id="rId18"/>
    <sheet name="2007" sheetId="1" r:id="rId19"/>
    <sheet name="2006" sheetId="4" r:id="rId20"/>
    <sheet name="2005" sheetId="3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1" l="1"/>
  <c r="N15" i="21"/>
  <c r="M14" i="21"/>
  <c r="L14" i="21"/>
  <c r="K14" i="21"/>
  <c r="K6" i="21" s="1"/>
  <c r="J14" i="21"/>
  <c r="I14" i="21"/>
  <c r="H14" i="21"/>
  <c r="G14" i="21"/>
  <c r="F14" i="21"/>
  <c r="E14" i="21"/>
  <c r="D14" i="21"/>
  <c r="C14" i="21"/>
  <c r="B14" i="21"/>
  <c r="N13" i="21"/>
  <c r="N12" i="21"/>
  <c r="N11" i="21"/>
  <c r="N10" i="21"/>
  <c r="N9" i="21"/>
  <c r="N8" i="21"/>
  <c r="M7" i="21"/>
  <c r="M6" i="21"/>
  <c r="L7" i="21"/>
  <c r="L6" i="21"/>
  <c r="K7" i="21"/>
  <c r="J7" i="21"/>
  <c r="I7" i="21"/>
  <c r="H7" i="21"/>
  <c r="G7" i="21"/>
  <c r="F7" i="21"/>
  <c r="E7" i="21"/>
  <c r="D7" i="21"/>
  <c r="C7" i="21"/>
  <c r="B7" i="21"/>
  <c r="N16" i="20"/>
  <c r="N15" i="20"/>
  <c r="N14" i="20"/>
  <c r="M14" i="20"/>
  <c r="M6" i="20" s="1"/>
  <c r="L14" i="20"/>
  <c r="K14" i="20"/>
  <c r="J14" i="20"/>
  <c r="I14" i="20"/>
  <c r="H14" i="20"/>
  <c r="H6" i="20" s="1"/>
  <c r="G14" i="20"/>
  <c r="F14" i="20"/>
  <c r="E14" i="20"/>
  <c r="D14" i="20"/>
  <c r="C14" i="20"/>
  <c r="B14" i="20"/>
  <c r="N13" i="20"/>
  <c r="N12" i="20"/>
  <c r="N11" i="20"/>
  <c r="N10" i="20"/>
  <c r="N9" i="20"/>
  <c r="N8" i="20"/>
  <c r="N7" i="20" s="1"/>
  <c r="M7" i="20"/>
  <c r="L7" i="20"/>
  <c r="L6" i="20"/>
  <c r="K7" i="20"/>
  <c r="K6" i="20" s="1"/>
  <c r="J7" i="20"/>
  <c r="J6" i="20" s="1"/>
  <c r="I7" i="20"/>
  <c r="I6" i="20"/>
  <c r="H7" i="20"/>
  <c r="G7" i="20"/>
  <c r="F7" i="20"/>
  <c r="E7" i="20"/>
  <c r="E6" i="20"/>
  <c r="D7" i="20"/>
  <c r="D6" i="20" s="1"/>
  <c r="C7" i="20"/>
  <c r="B7" i="20"/>
  <c r="N16" i="19"/>
  <c r="N15" i="19"/>
  <c r="N14" i="19"/>
  <c r="M14" i="19"/>
  <c r="M6" i="19"/>
  <c r="L14" i="19"/>
  <c r="K14" i="19"/>
  <c r="J14" i="19"/>
  <c r="J6" i="19"/>
  <c r="I14" i="19"/>
  <c r="H14" i="19"/>
  <c r="H6" i="19"/>
  <c r="G14" i="19"/>
  <c r="F14" i="19"/>
  <c r="F6" i="19"/>
  <c r="E14" i="19"/>
  <c r="D14" i="19"/>
  <c r="C14" i="19"/>
  <c r="B14" i="19"/>
  <c r="N13" i="19"/>
  <c r="N12" i="19"/>
  <c r="N11" i="19"/>
  <c r="N10" i="19"/>
  <c r="N9" i="19"/>
  <c r="N8" i="19"/>
  <c r="M7" i="19"/>
  <c r="L7" i="19"/>
  <c r="L6" i="19"/>
  <c r="K7" i="19"/>
  <c r="K6" i="19"/>
  <c r="J7" i="19"/>
  <c r="I7" i="19"/>
  <c r="I6" i="19"/>
  <c r="H7" i="19"/>
  <c r="G7" i="19"/>
  <c r="G6" i="19"/>
  <c r="F7" i="19"/>
  <c r="E7" i="19"/>
  <c r="E6" i="19"/>
  <c r="D7" i="19"/>
  <c r="D6" i="19"/>
  <c r="C7" i="19"/>
  <c r="C6" i="19"/>
  <c r="B7" i="19"/>
  <c r="N16" i="18"/>
  <c r="N15" i="18"/>
  <c r="N14" i="18"/>
  <c r="M14" i="18"/>
  <c r="M6" i="18"/>
  <c r="L14" i="18"/>
  <c r="L6" i="18"/>
  <c r="K14" i="18"/>
  <c r="J14" i="18"/>
  <c r="I14" i="18"/>
  <c r="H14" i="18"/>
  <c r="G14" i="18"/>
  <c r="F14" i="18"/>
  <c r="F6" i="18"/>
  <c r="E14" i="18"/>
  <c r="D14" i="18"/>
  <c r="C14" i="18"/>
  <c r="B14" i="18"/>
  <c r="N13" i="18"/>
  <c r="N12" i="18"/>
  <c r="N11" i="18"/>
  <c r="N10" i="18"/>
  <c r="N9" i="18"/>
  <c r="N8" i="18"/>
  <c r="N7" i="18"/>
  <c r="M7" i="18"/>
  <c r="L7" i="18"/>
  <c r="K7" i="18"/>
  <c r="J7" i="18"/>
  <c r="J6" i="18"/>
  <c r="I7" i="18"/>
  <c r="H7" i="18"/>
  <c r="H6" i="18"/>
  <c r="G7" i="18"/>
  <c r="G6" i="18"/>
  <c r="F7" i="18"/>
  <c r="E7" i="18"/>
  <c r="E6" i="18"/>
  <c r="D7" i="18"/>
  <c r="C7" i="18"/>
  <c r="B7" i="18"/>
  <c r="B6" i="18"/>
  <c r="N8" i="15"/>
  <c r="N7" i="15"/>
  <c r="N6" i="15"/>
  <c r="N9" i="15"/>
  <c r="N10" i="15"/>
  <c r="N11" i="15"/>
  <c r="N12" i="15"/>
  <c r="N13" i="15"/>
  <c r="N15" i="15"/>
  <c r="N14" i="15"/>
  <c r="N16" i="15"/>
  <c r="N16" i="17"/>
  <c r="N15" i="17"/>
  <c r="N14" i="17"/>
  <c r="N6" i="17"/>
  <c r="M14" i="17"/>
  <c r="L14" i="17"/>
  <c r="K14" i="17"/>
  <c r="J14" i="17"/>
  <c r="I14" i="17"/>
  <c r="I6" i="17"/>
  <c r="H14" i="17"/>
  <c r="G14" i="17"/>
  <c r="F14" i="17"/>
  <c r="E14" i="17"/>
  <c r="D14" i="17"/>
  <c r="C14" i="17"/>
  <c r="B14" i="17"/>
  <c r="B6" i="17"/>
  <c r="N13" i="17"/>
  <c r="N7" i="17"/>
  <c r="N12" i="17"/>
  <c r="N11" i="17"/>
  <c r="N10" i="17"/>
  <c r="N9" i="17"/>
  <c r="N8" i="17"/>
  <c r="M7" i="17"/>
  <c r="M6" i="17"/>
  <c r="L7" i="17"/>
  <c r="L6" i="17"/>
  <c r="K7" i="17"/>
  <c r="K6" i="17"/>
  <c r="J7" i="17"/>
  <c r="I7" i="17"/>
  <c r="H7" i="17"/>
  <c r="H6" i="17"/>
  <c r="G7" i="17"/>
  <c r="G6" i="17"/>
  <c r="F7" i="17"/>
  <c r="E7" i="17"/>
  <c r="E6" i="17"/>
  <c r="D7" i="17"/>
  <c r="D6" i="17"/>
  <c r="C7" i="17"/>
  <c r="C6" i="17"/>
  <c r="B7" i="17"/>
  <c r="N16" i="16"/>
  <c r="N15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C6" i="16"/>
  <c r="B14" i="16"/>
  <c r="N13" i="16"/>
  <c r="N12" i="16"/>
  <c r="N11" i="16"/>
  <c r="N10" i="16"/>
  <c r="N9" i="16"/>
  <c r="N8" i="16"/>
  <c r="N7" i="16"/>
  <c r="M7" i="16"/>
  <c r="M6" i="16"/>
  <c r="L7" i="16"/>
  <c r="L6" i="16"/>
  <c r="K7" i="16"/>
  <c r="K6" i="16"/>
  <c r="J7" i="16"/>
  <c r="J6" i="16"/>
  <c r="I7" i="16"/>
  <c r="I6" i="16"/>
  <c r="H7" i="16"/>
  <c r="H6" i="16"/>
  <c r="G7" i="16"/>
  <c r="G6" i="16"/>
  <c r="F7" i="16"/>
  <c r="F6" i="16"/>
  <c r="E7" i="16"/>
  <c r="D7" i="16"/>
  <c r="D6" i="16"/>
  <c r="C7" i="16"/>
  <c r="B7" i="16"/>
  <c r="B6" i="16"/>
  <c r="M14" i="15"/>
  <c r="M6" i="15"/>
  <c r="L14" i="15"/>
  <c r="K14" i="15"/>
  <c r="K6" i="15"/>
  <c r="J14" i="15"/>
  <c r="I14" i="15"/>
  <c r="H14" i="15"/>
  <c r="G14" i="15"/>
  <c r="F14" i="15"/>
  <c r="F6" i="15"/>
  <c r="E14" i="15"/>
  <c r="D14" i="15"/>
  <c r="C14" i="15"/>
  <c r="B14" i="15"/>
  <c r="M7" i="15"/>
  <c r="L7" i="15"/>
  <c r="L6" i="15"/>
  <c r="K7" i="15"/>
  <c r="J7" i="15"/>
  <c r="J6" i="15"/>
  <c r="I7" i="15"/>
  <c r="I6" i="15"/>
  <c r="H7" i="15"/>
  <c r="H6" i="15"/>
  <c r="G7" i="15"/>
  <c r="G6" i="15"/>
  <c r="F7" i="15"/>
  <c r="E7" i="15"/>
  <c r="E6" i="15"/>
  <c r="D7" i="15"/>
  <c r="C7" i="15"/>
  <c r="C6" i="15"/>
  <c r="B7" i="15"/>
  <c r="B6" i="15"/>
  <c r="N16" i="14"/>
  <c r="N15" i="14"/>
  <c r="N14" i="14"/>
  <c r="M14" i="14"/>
  <c r="L14" i="14"/>
  <c r="K14" i="14"/>
  <c r="K6" i="14"/>
  <c r="J14" i="14"/>
  <c r="I14" i="14"/>
  <c r="H14" i="14"/>
  <c r="G14" i="14"/>
  <c r="F14" i="14"/>
  <c r="E14" i="14"/>
  <c r="D14" i="14"/>
  <c r="C14" i="14"/>
  <c r="B14" i="14"/>
  <c r="N13" i="14"/>
  <c r="N12" i="14"/>
  <c r="N11" i="14"/>
  <c r="N10" i="14"/>
  <c r="N9" i="14"/>
  <c r="N8" i="14"/>
  <c r="N7" i="14"/>
  <c r="N6" i="14"/>
  <c r="M7" i="14"/>
  <c r="M6" i="14"/>
  <c r="L7" i="14"/>
  <c r="L6" i="14"/>
  <c r="K7" i="14"/>
  <c r="J7" i="14"/>
  <c r="J6" i="14"/>
  <c r="I7" i="14"/>
  <c r="I6" i="14"/>
  <c r="H7" i="14"/>
  <c r="H6" i="14"/>
  <c r="G7" i="14"/>
  <c r="G6" i="14"/>
  <c r="F7" i="14"/>
  <c r="F6" i="14"/>
  <c r="E7" i="14"/>
  <c r="E6" i="14"/>
  <c r="D7" i="14"/>
  <c r="D6" i="14"/>
  <c r="C7" i="14"/>
  <c r="C6" i="14"/>
  <c r="B7" i="14"/>
  <c r="B6" i="14"/>
  <c r="N8" i="10"/>
  <c r="B7" i="8"/>
  <c r="B6" i="8"/>
  <c r="C7" i="8"/>
  <c r="C6" i="8"/>
  <c r="D7" i="8"/>
  <c r="D6" i="8"/>
  <c r="E7" i="8"/>
  <c r="E6" i="8"/>
  <c r="F7" i="8"/>
  <c r="G7" i="8"/>
  <c r="H7" i="8"/>
  <c r="H6" i="8"/>
  <c r="I7" i="8"/>
  <c r="J7" i="8"/>
  <c r="J6" i="8"/>
  <c r="K7" i="8"/>
  <c r="K6" i="8"/>
  <c r="L7" i="8"/>
  <c r="L6" i="8"/>
  <c r="M7" i="8"/>
  <c r="B15" i="8"/>
  <c r="C15" i="8"/>
  <c r="D15" i="8"/>
  <c r="E15" i="8"/>
  <c r="F15" i="8"/>
  <c r="F6" i="8"/>
  <c r="G15" i="8"/>
  <c r="G6" i="8"/>
  <c r="H15" i="8"/>
  <c r="I15" i="8"/>
  <c r="I6" i="8"/>
  <c r="J15" i="8"/>
  <c r="K15" i="8"/>
  <c r="L15" i="8"/>
  <c r="M15" i="8"/>
  <c r="M6" i="8"/>
  <c r="N16" i="13"/>
  <c r="N15" i="13"/>
  <c r="N14" i="13"/>
  <c r="M14" i="13"/>
  <c r="L14" i="13"/>
  <c r="K14" i="13"/>
  <c r="J14" i="13"/>
  <c r="I14" i="13"/>
  <c r="H14" i="13"/>
  <c r="G14" i="13"/>
  <c r="G6" i="13"/>
  <c r="F14" i="13"/>
  <c r="E14" i="13"/>
  <c r="D14" i="13"/>
  <c r="C14" i="13"/>
  <c r="B14" i="13"/>
  <c r="N13" i="13"/>
  <c r="N12" i="13"/>
  <c r="N11" i="13"/>
  <c r="N10" i="13"/>
  <c r="N9" i="13"/>
  <c r="N8" i="13"/>
  <c r="N7" i="13"/>
  <c r="N6" i="13"/>
  <c r="M7" i="13"/>
  <c r="M6" i="13"/>
  <c r="L7" i="13"/>
  <c r="L6" i="13"/>
  <c r="K7" i="13"/>
  <c r="K6" i="13"/>
  <c r="J7" i="13"/>
  <c r="J6" i="13"/>
  <c r="I7" i="13"/>
  <c r="I6" i="13"/>
  <c r="H7" i="13"/>
  <c r="H6" i="13"/>
  <c r="G7" i="13"/>
  <c r="F7" i="13"/>
  <c r="F6" i="13"/>
  <c r="E7" i="13"/>
  <c r="E6" i="13"/>
  <c r="D7" i="13"/>
  <c r="D6" i="13"/>
  <c r="C7" i="13"/>
  <c r="C6" i="13"/>
  <c r="B7" i="13"/>
  <c r="B6" i="13"/>
  <c r="N8" i="12"/>
  <c r="N7" i="12"/>
  <c r="N6" i="12"/>
  <c r="N9" i="12"/>
  <c r="N10" i="12"/>
  <c r="N11" i="12"/>
  <c r="N12" i="12"/>
  <c r="N13" i="12"/>
  <c r="N15" i="12"/>
  <c r="N14" i="12"/>
  <c r="N16" i="12"/>
  <c r="M14" i="12"/>
  <c r="L14" i="12"/>
  <c r="K14" i="12"/>
  <c r="J14" i="12"/>
  <c r="I14" i="12"/>
  <c r="H14" i="12"/>
  <c r="G14" i="12"/>
  <c r="F14" i="12"/>
  <c r="E14" i="12"/>
  <c r="E6" i="12"/>
  <c r="D14" i="12"/>
  <c r="C14" i="12"/>
  <c r="B14" i="12"/>
  <c r="M7" i="12"/>
  <c r="M6" i="12"/>
  <c r="L7" i="12"/>
  <c r="K7" i="12"/>
  <c r="K6" i="12"/>
  <c r="J7" i="12"/>
  <c r="J6" i="12"/>
  <c r="I7" i="12"/>
  <c r="I6" i="12"/>
  <c r="H7" i="12"/>
  <c r="H6" i="12"/>
  <c r="G7" i="12"/>
  <c r="G6" i="12"/>
  <c r="F7" i="12"/>
  <c r="F6" i="12"/>
  <c r="E7" i="12"/>
  <c r="D7" i="12"/>
  <c r="D6" i="12"/>
  <c r="C7" i="12"/>
  <c r="C6" i="12"/>
  <c r="B7" i="12"/>
  <c r="B6" i="12"/>
  <c r="N16" i="11"/>
  <c r="N15" i="11"/>
  <c r="N14" i="11"/>
  <c r="N13" i="11"/>
  <c r="N12" i="11"/>
  <c r="N7" i="11"/>
  <c r="N6" i="11"/>
  <c r="N11" i="11"/>
  <c r="N10" i="11"/>
  <c r="N9" i="11"/>
  <c r="N8" i="11"/>
  <c r="N9" i="10"/>
  <c r="N7" i="10"/>
  <c r="N6" i="10"/>
  <c r="N10" i="10"/>
  <c r="N11" i="10"/>
  <c r="N12" i="10"/>
  <c r="N13" i="10"/>
  <c r="N15" i="10"/>
  <c r="N14" i="10"/>
  <c r="N16" i="10"/>
  <c r="N8" i="9"/>
  <c r="N7" i="9"/>
  <c r="N9" i="9"/>
  <c r="N10" i="9"/>
  <c r="N11" i="9"/>
  <c r="N12" i="9"/>
  <c r="N13" i="9"/>
  <c r="N15" i="9"/>
  <c r="N14" i="9"/>
  <c r="N16" i="9"/>
  <c r="N17" i="9"/>
  <c r="M14" i="9"/>
  <c r="L14" i="9"/>
  <c r="K14" i="9"/>
  <c r="J14" i="9"/>
  <c r="J6" i="9"/>
  <c r="I14" i="9"/>
  <c r="H14" i="9"/>
  <c r="G14" i="9"/>
  <c r="F14" i="9"/>
  <c r="E14" i="9"/>
  <c r="D14" i="9"/>
  <c r="C14" i="9"/>
  <c r="B14" i="9"/>
  <c r="B6" i="9"/>
  <c r="M7" i="9"/>
  <c r="M6" i="9"/>
  <c r="L7" i="9"/>
  <c r="K7" i="9"/>
  <c r="K6" i="9"/>
  <c r="J7" i="9"/>
  <c r="I7" i="9"/>
  <c r="I6" i="9"/>
  <c r="H7" i="9"/>
  <c r="H6" i="9"/>
  <c r="G7" i="9"/>
  <c r="G6" i="9"/>
  <c r="F7" i="9"/>
  <c r="F6" i="9"/>
  <c r="E7" i="9"/>
  <c r="D7" i="9"/>
  <c r="D6" i="9"/>
  <c r="C7" i="9"/>
  <c r="C6" i="9"/>
  <c r="B7" i="9"/>
  <c r="C15" i="1"/>
  <c r="D15" i="1"/>
  <c r="E15" i="1"/>
  <c r="F15" i="1"/>
  <c r="G15" i="1"/>
  <c r="H15" i="1"/>
  <c r="I15" i="1"/>
  <c r="J15" i="1"/>
  <c r="K15" i="1"/>
  <c r="L15" i="1"/>
  <c r="M15" i="1"/>
  <c r="B15" i="1"/>
  <c r="C7" i="1"/>
  <c r="C6" i="1"/>
  <c r="D7" i="1"/>
  <c r="D6" i="1"/>
  <c r="E7" i="1"/>
  <c r="E6" i="1"/>
  <c r="F7" i="1"/>
  <c r="F6" i="1"/>
  <c r="G7" i="1"/>
  <c r="G6" i="1"/>
  <c r="H7" i="1"/>
  <c r="H6" i="1"/>
  <c r="I7" i="1"/>
  <c r="I6" i="1"/>
  <c r="J7" i="1"/>
  <c r="K7" i="1"/>
  <c r="K6" i="1"/>
  <c r="L7" i="1"/>
  <c r="L6" i="1"/>
  <c r="M7" i="1"/>
  <c r="M6" i="1"/>
  <c r="B7" i="1"/>
  <c r="B6" i="1"/>
  <c r="N20" i="8"/>
  <c r="N19" i="8"/>
  <c r="N18" i="8"/>
  <c r="N17" i="8"/>
  <c r="N15" i="8"/>
  <c r="N16" i="8"/>
  <c r="N14" i="8"/>
  <c r="N13" i="8"/>
  <c r="N12" i="8"/>
  <c r="N11" i="8"/>
  <c r="N10" i="8"/>
  <c r="N9" i="8"/>
  <c r="N8" i="8"/>
  <c r="N7" i="8"/>
  <c r="N6" i="8"/>
  <c r="N8" i="1"/>
  <c r="N7" i="1"/>
  <c r="N6" i="1"/>
  <c r="N9" i="1"/>
  <c r="N10" i="1"/>
  <c r="N11" i="1"/>
  <c r="N12" i="1"/>
  <c r="N13" i="1"/>
  <c r="N14" i="1"/>
  <c r="N16" i="1"/>
  <c r="N15" i="1"/>
  <c r="N17" i="1"/>
  <c r="N18" i="1"/>
  <c r="N19" i="1"/>
  <c r="N20" i="1"/>
  <c r="B6" i="3"/>
  <c r="C6" i="3"/>
  <c r="D6" i="3"/>
  <c r="E6" i="3"/>
  <c r="F6" i="3"/>
  <c r="G6" i="3"/>
  <c r="H6" i="3"/>
  <c r="I6" i="3"/>
  <c r="J6" i="3"/>
  <c r="K6" i="3"/>
  <c r="L6" i="3"/>
  <c r="M6" i="3"/>
  <c r="N8" i="3"/>
  <c r="N7" i="3"/>
  <c r="N6" i="3"/>
  <c r="N9" i="3"/>
  <c r="N10" i="3"/>
  <c r="N11" i="3"/>
  <c r="N12" i="3"/>
  <c r="N13" i="3"/>
  <c r="N14" i="3"/>
  <c r="N16" i="3"/>
  <c r="N15" i="3"/>
  <c r="N17" i="3"/>
  <c r="N18" i="3"/>
  <c r="N19" i="3"/>
  <c r="N20" i="3"/>
  <c r="B6" i="4"/>
  <c r="C6" i="4"/>
  <c r="D6" i="4"/>
  <c r="E6" i="4"/>
  <c r="F6" i="4"/>
  <c r="G6" i="4"/>
  <c r="H6" i="4"/>
  <c r="I6" i="4"/>
  <c r="J6" i="4"/>
  <c r="K6" i="4"/>
  <c r="M6" i="4"/>
  <c r="N8" i="4"/>
  <c r="N7" i="4"/>
  <c r="N6" i="4"/>
  <c r="N9" i="4"/>
  <c r="N10" i="4"/>
  <c r="N11" i="4"/>
  <c r="N12" i="4"/>
  <c r="N13" i="4"/>
  <c r="N14" i="4"/>
  <c r="N16" i="4"/>
  <c r="N15" i="4"/>
  <c r="N17" i="4"/>
  <c r="N18" i="4"/>
  <c r="N19" i="4"/>
  <c r="N20" i="4"/>
  <c r="J6" i="1"/>
  <c r="E6" i="9"/>
  <c r="L6" i="9"/>
  <c r="L6" i="12"/>
  <c r="E6" i="16"/>
  <c r="D6" i="15"/>
  <c r="J6" i="17"/>
  <c r="F6" i="17"/>
  <c r="D6" i="18"/>
  <c r="I6" i="18"/>
  <c r="K6" i="18"/>
  <c r="C6" i="18"/>
  <c r="N6" i="9"/>
  <c r="N6" i="18"/>
  <c r="N6" i="16"/>
  <c r="B6" i="19"/>
  <c r="N7" i="19"/>
  <c r="N6" i="19"/>
  <c r="C6" i="20"/>
  <c r="B6" i="20"/>
  <c r="J6" i="21" l="1"/>
  <c r="H6" i="21"/>
  <c r="G6" i="21"/>
  <c r="I6" i="21"/>
  <c r="F6" i="20"/>
  <c r="G6" i="20"/>
  <c r="N6" i="20"/>
  <c r="D6" i="21"/>
  <c r="F6" i="21"/>
  <c r="N14" i="21"/>
  <c r="B6" i="21"/>
  <c r="C6" i="21"/>
  <c r="E6" i="21"/>
  <c r="N7" i="21"/>
  <c r="N6" i="21" l="1"/>
</calcChain>
</file>

<file path=xl/sharedStrings.xml><?xml version="1.0" encoding="utf-8"?>
<sst xmlns="http://schemas.openxmlformats.org/spreadsheetml/2006/main" count="477" uniqueCount="61">
  <si>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</si>
  <si>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</si>
  <si>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</si>
  <si>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</si>
  <si>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</si>
  <si>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</si>
  <si>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</si>
  <si>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</si>
  <si>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</si>
  <si>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</si>
  <si>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</si>
  <si>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</si>
  <si>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Halsua</t>
  </si>
  <si>
    <t>Himanka</t>
  </si>
  <si>
    <t>Kannus</t>
  </si>
  <si>
    <t>Kaustinen - Kaustby</t>
  </si>
  <si>
    <t>Kokkola - Karleby</t>
  </si>
  <si>
    <t>Kälviä - Kelviå</t>
  </si>
  <si>
    <t>Lestijärvi</t>
  </si>
  <si>
    <t>Lohtaja - Lochteå</t>
  </si>
  <si>
    <t>Perho</t>
  </si>
  <si>
    <t>Toholampi</t>
  </si>
  <si>
    <t>Ullava</t>
  </si>
  <si>
    <t>Veteli - Vetil</t>
  </si>
  <si>
    <t>Lähde: Tilastokeskus - Väestömuutoksen kuukausitilasto</t>
  </si>
  <si>
    <t>Kunta</t>
  </si>
  <si>
    <t>Kaustisen seutukunta</t>
  </si>
  <si>
    <t>Kokkolan seutukunta</t>
  </si>
  <si>
    <t>Keski-Pohjanmaa</t>
  </si>
  <si>
    <t>Yhteensä</t>
  </si>
  <si>
    <t>Tammi</t>
  </si>
  <si>
    <t>Maalis</t>
  </si>
  <si>
    <t>Helmi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</si>
  <si>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</si>
  <si>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</si>
  <si>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</si>
  <si>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</si>
  <si>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</si>
  <si>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</si>
  <si>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</si>
  <si>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</si>
  <si>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</si>
  <si>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Elävänä syntyneet kunnittain vuonna 2005 kuukausittain</t>
  </si>
  <si>
    <t>Elävänä syntyneet kunnittain vuonna 2006 kuukausittain</t>
  </si>
  <si>
    <t xml:space="preserve">Elävänä syntyneet kunnittain vuonna 2008 kuukausittain, ennakkotieto </t>
  </si>
  <si>
    <t>Elävänä syntyneet kunnittain vuonna 2007 kuukausittain</t>
  </si>
  <si>
    <t>Aluejako 2009</t>
  </si>
  <si>
    <t xml:space="preserve">Elävänä syntyneet kunnittain ja kuukausittain vuonna 2009, ennakkotieto </t>
  </si>
  <si>
    <t>Elävänä syntyneet kunnittain ja kuukausittain vuonna 2010</t>
  </si>
  <si>
    <t>Elävänä syntyneet kunnittain ja kuukausittain vuonna 2011</t>
  </si>
  <si>
    <t>Elävänä syntyneet kunnittain ja kuukausittain vuonna 2012</t>
  </si>
  <si>
    <t>Yht</t>
  </si>
  <si>
    <t>Elävänä syntyneet kunnittain ja kuukausittain vuonna 2013</t>
  </si>
  <si>
    <t>Elävänä syntyneet kunnittain ja kuukausittain vuonna 2014</t>
  </si>
  <si>
    <t>Elävänä syntyneet kunnittain ja kuukausittain vuonna 2015</t>
  </si>
  <si>
    <t xml:space="preserve">Elävänä syntyneet kunnittain ja kuukausittain vuonna 2017, ennakkotieto </t>
  </si>
  <si>
    <t>Elävänä syntyneet kunnittain ja kuukausittain vuonna 2016</t>
  </si>
  <si>
    <t>Elävänä syntyneet kunnittain ja kuukausittain vuonna 2018</t>
  </si>
  <si>
    <t>Elävänä syntyneet kunnittain ja kuukausittain vuonna 2019</t>
  </si>
  <si>
    <t xml:space="preserve">Elävänä syntyneet kunnittain ja kuukausittain vuonna 2021, ennakkotieto </t>
  </si>
  <si>
    <t>Elävänä syntyneet kunnittain ja kuukausittain vuonna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</si>
</sst>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2" xfId="0" applyBorder="1" applyAlignment="1" applyProtection="1">
      <alignment horizontal="right"/>
      <protection locked="0"/>
    </xf>
    <xf numFmtId="0" fontId="0" fillId="0" borderId="2" xfId="0" applyBorder="1" applyAlignment="1">
      <alignment horizontal="right"/>
    </xf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4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7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3.xml"/><Relationship Id="rId25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2.xml"/><Relationship Id="rId20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1.xml"/><Relationship Id="rId23" Type="http://schemas.openxmlformats.org/officeDocument/2006/relationships/styles" Target="styles.xml"/><Relationship Id="rId10" Type="http://schemas.openxmlformats.org/officeDocument/2006/relationships/worksheet" Target="worksheets/sheet6.xml"/><Relationship Id="rId19" Type="http://schemas.openxmlformats.org/officeDocument/2006/relationships/worksheet" Target="worksheets/sheet15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Elävänä syntyneiden määrä vuosittain</a:t>
            </a:r>
          </a:p>
        </c:rich>
      </c:tx>
      <c:layout>
        <c:manualLayout>
          <c:xMode val="edge"/>
          <c:yMode val="edge"/>
          <c:x val="0.30499444288658784"/>
          <c:y val="2.44799643949401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435897435897436E-2"/>
          <c:y val="0.10328638497652583"/>
          <c:w val="0.8584615384615385"/>
          <c:h val="0.81064162754303604"/>
        </c:manualLayout>
      </c:layout>
      <c:barChart>
        <c:barDir val="col"/>
        <c:grouping val="clustered"/>
        <c:varyColors val="0"/>
        <c:ser>
          <c:idx val="0"/>
          <c:order val="0"/>
          <c:tx>
            <c:v>2005</c:v>
          </c:tx>
          <c:invertIfNegative val="0"/>
          <c:cat>
            <c:strRef>
              <c:f>('2005'!$A$6,'2005'!$A$7,'2005'!$A$15)</c:f>
              <c:strCache>
                <c:ptCount val="3"/>
                <c:pt idx="0">
                  <c:v>Keski-Pohjanmaa</c:v>
                </c:pt>
                <c:pt idx="1">
                  <c:v>Kaustisen seutukunta</c:v>
                </c:pt>
                <c:pt idx="2">
                  <c:v>Kokkolan seutukunta</c:v>
                </c:pt>
              </c:strCache>
            </c:strRef>
          </c:cat>
          <c:val>
            <c:numRef>
              <c:f>('2005'!$N$6,'2005'!$N$7,'2005'!$N$15)</c:f>
              <c:numCache>
                <c:formatCode>General</c:formatCode>
                <c:ptCount val="3"/>
                <c:pt idx="0">
                  <c:v>860</c:v>
                </c:pt>
                <c:pt idx="1">
                  <c:v>193</c:v>
                </c:pt>
                <c:pt idx="2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E-41C5-9F29-101490ABD46D}"/>
            </c:ext>
          </c:extLst>
        </c:ser>
        <c:ser>
          <c:idx val="5"/>
          <c:order val="1"/>
          <c:tx>
            <c:v>2010</c:v>
          </c:tx>
          <c:invertIfNegative val="0"/>
          <c:val>
            <c:numRef>
              <c:f>('2010'!$N$6,'2010'!$N$7,'2010'!$N$14)</c:f>
              <c:numCache>
                <c:formatCode>General</c:formatCode>
                <c:ptCount val="3"/>
                <c:pt idx="0">
                  <c:v>902</c:v>
                </c:pt>
                <c:pt idx="1">
                  <c:v>209</c:v>
                </c:pt>
                <c:pt idx="2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E-41C5-9F29-101490ABD46D}"/>
            </c:ext>
          </c:extLst>
        </c:ser>
        <c:ser>
          <c:idx val="10"/>
          <c:order val="2"/>
          <c:tx>
            <c:v>2015</c:v>
          </c:tx>
          <c:invertIfNegative val="0"/>
          <c:val>
            <c:numRef>
              <c:f>('2015'!$N$6,'2015'!$N$7,'2015'!$N$14)</c:f>
              <c:numCache>
                <c:formatCode>General</c:formatCode>
                <c:ptCount val="3"/>
                <c:pt idx="0">
                  <c:v>771</c:v>
                </c:pt>
                <c:pt idx="1">
                  <c:v>175</c:v>
                </c:pt>
                <c:pt idx="2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E-41C5-9F29-101490ABD46D}"/>
            </c:ext>
          </c:extLst>
        </c:ser>
        <c:ser>
          <c:idx val="11"/>
          <c:order val="3"/>
          <c:tx>
            <c:v>2016</c:v>
          </c:tx>
          <c:invertIfNegative val="0"/>
          <c:val>
            <c:numRef>
              <c:f>('2016'!$N$6,'2016'!$N$7,'2016'!$N$14)</c:f>
              <c:numCache>
                <c:formatCode>General</c:formatCode>
                <c:ptCount val="3"/>
                <c:pt idx="0">
                  <c:v>814</c:v>
                </c:pt>
                <c:pt idx="1">
                  <c:v>174</c:v>
                </c:pt>
                <c:pt idx="2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CE-41C5-9F29-101490ABD46D}"/>
            </c:ext>
          </c:extLst>
        </c:ser>
        <c:ser>
          <c:idx val="14"/>
          <c:order val="4"/>
          <c:tx>
            <c:v>2019</c:v>
          </c:tx>
          <c:invertIfNegative val="0"/>
          <c:val>
            <c:numRef>
              <c:f>('2019'!$N$6,'2019'!$N$7,'2019'!$N$14)</c:f>
              <c:numCache>
                <c:formatCode>General</c:formatCode>
                <c:ptCount val="3"/>
                <c:pt idx="0">
                  <c:v>651</c:v>
                </c:pt>
                <c:pt idx="1">
                  <c:v>125</c:v>
                </c:pt>
                <c:pt idx="2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CE-41C5-9F29-101490ABD46D}"/>
            </c:ext>
          </c:extLst>
        </c:ser>
        <c:ser>
          <c:idx val="1"/>
          <c:order val="5"/>
          <c:tx>
            <c:v>2020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('2020'!$N$6,'2020'!$N$7,'2020'!$N$14)</c:f>
              <c:numCache>
                <c:formatCode>General</c:formatCode>
                <c:ptCount val="3"/>
                <c:pt idx="0">
                  <c:v>673</c:v>
                </c:pt>
                <c:pt idx="1">
                  <c:v>136</c:v>
                </c:pt>
                <c:pt idx="2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CE-41C5-9F29-101490ABD46D}"/>
            </c:ext>
          </c:extLst>
        </c:ser>
        <c:ser>
          <c:idx val="2"/>
          <c:order val="6"/>
          <c:tx>
            <c:v>2021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('2021'!$N$6,'2021'!$N$7,'2021'!$N$14)</c:f>
              <c:numCache>
                <c:formatCode>General</c:formatCode>
                <c:ptCount val="3"/>
                <c:pt idx="0">
                  <c:v>538</c:v>
                </c:pt>
                <c:pt idx="1">
                  <c:v>84</c:v>
                </c:pt>
                <c:pt idx="2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CE-41C5-9F29-101490ABD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804416"/>
        <c:axId val="1"/>
      </c:barChart>
      <c:catAx>
        <c:axId val="7998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799804416"/>
        <c:crosses val="autoZero"/>
        <c:crossBetween val="between"/>
        <c:minorUnit val="50"/>
      </c:valAx>
    </c:plotArea>
    <c:legend>
      <c:legendPos val="r"/>
      <c:layout>
        <c:manualLayout>
          <c:xMode val="edge"/>
          <c:yMode val="edge"/>
          <c:x val="0.26947684370314973"/>
          <c:y val="9.2604124669016685E-2"/>
          <c:w val="0.45974968163694652"/>
          <c:h val="3.712059444101270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Keski-Pohjanmaan syntyneet kuukausittain</a:t>
            </a:r>
          </a:p>
        </c:rich>
      </c:tx>
      <c:layout>
        <c:manualLayout>
          <c:xMode val="edge"/>
          <c:yMode val="edge"/>
          <c:x val="0.28512394750656167"/>
          <c:y val="1.3708093337591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823529411764705E-2"/>
          <c:y val="0.12372881355932204"/>
          <c:w val="0.87703555998670657"/>
          <c:h val="0.80225988700564976"/>
        </c:manualLayout>
      </c:layout>
      <c:barChart>
        <c:barDir val="col"/>
        <c:grouping val="clustered"/>
        <c:varyColors val="0"/>
        <c:ser>
          <c:idx val="5"/>
          <c:order val="0"/>
          <c:tx>
            <c:v>2010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'2017'!$B$5:$M$5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'2010'!$B$6:$M$6</c:f>
              <c:numCache>
                <c:formatCode>General</c:formatCode>
                <c:ptCount val="12"/>
                <c:pt idx="0">
                  <c:v>98</c:v>
                </c:pt>
                <c:pt idx="1">
                  <c:v>62</c:v>
                </c:pt>
                <c:pt idx="2">
                  <c:v>70</c:v>
                </c:pt>
                <c:pt idx="3">
                  <c:v>70</c:v>
                </c:pt>
                <c:pt idx="4">
                  <c:v>82</c:v>
                </c:pt>
                <c:pt idx="5">
                  <c:v>67</c:v>
                </c:pt>
                <c:pt idx="6">
                  <c:v>75</c:v>
                </c:pt>
                <c:pt idx="7">
                  <c:v>79</c:v>
                </c:pt>
                <c:pt idx="8">
                  <c:v>69</c:v>
                </c:pt>
                <c:pt idx="9">
                  <c:v>87</c:v>
                </c:pt>
                <c:pt idx="10">
                  <c:v>80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9-4E41-BA6D-E1B8A4F2BA95}"/>
            </c:ext>
          </c:extLst>
        </c:ser>
        <c:ser>
          <c:idx val="11"/>
          <c:order val="1"/>
          <c:tx>
            <c:v>2015</c:v>
          </c:tx>
          <c:invertIfNegative val="0"/>
          <c:cat>
            <c:strRef>
              <c:f>'2017'!$B$5:$M$5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'2015'!$B$6:$M$6</c:f>
              <c:numCache>
                <c:formatCode>General</c:formatCode>
                <c:ptCount val="12"/>
                <c:pt idx="0">
                  <c:v>69</c:v>
                </c:pt>
                <c:pt idx="1">
                  <c:v>48</c:v>
                </c:pt>
                <c:pt idx="2">
                  <c:v>61</c:v>
                </c:pt>
                <c:pt idx="3">
                  <c:v>68</c:v>
                </c:pt>
                <c:pt idx="4">
                  <c:v>60</c:v>
                </c:pt>
                <c:pt idx="5">
                  <c:v>62</c:v>
                </c:pt>
                <c:pt idx="6">
                  <c:v>70</c:v>
                </c:pt>
                <c:pt idx="7">
                  <c:v>74</c:v>
                </c:pt>
                <c:pt idx="8">
                  <c:v>77</c:v>
                </c:pt>
                <c:pt idx="9">
                  <c:v>74</c:v>
                </c:pt>
                <c:pt idx="10">
                  <c:v>57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9-4E41-BA6D-E1B8A4F2BA95}"/>
            </c:ext>
          </c:extLst>
        </c:ser>
        <c:ser>
          <c:idx val="1"/>
          <c:order val="2"/>
          <c:tx>
            <c:v>2019</c:v>
          </c:tx>
          <c:invertIfNegative val="0"/>
          <c:val>
            <c:numRef>
              <c:f>'2019'!$B$6:$M$6</c:f>
              <c:numCache>
                <c:formatCode>General</c:formatCode>
                <c:ptCount val="12"/>
                <c:pt idx="0">
                  <c:v>60</c:v>
                </c:pt>
                <c:pt idx="1">
                  <c:v>48</c:v>
                </c:pt>
                <c:pt idx="2">
                  <c:v>53</c:v>
                </c:pt>
                <c:pt idx="3">
                  <c:v>44</c:v>
                </c:pt>
                <c:pt idx="4">
                  <c:v>55</c:v>
                </c:pt>
                <c:pt idx="5">
                  <c:v>48</c:v>
                </c:pt>
                <c:pt idx="6">
                  <c:v>63</c:v>
                </c:pt>
                <c:pt idx="7">
                  <c:v>61</c:v>
                </c:pt>
                <c:pt idx="8">
                  <c:v>63</c:v>
                </c:pt>
                <c:pt idx="9">
                  <c:v>46</c:v>
                </c:pt>
                <c:pt idx="10">
                  <c:v>56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9-4E41-BA6D-E1B8A4F2BA95}"/>
            </c:ext>
          </c:extLst>
        </c:ser>
        <c:ser>
          <c:idx val="2"/>
          <c:order val="3"/>
          <c:tx>
            <c:v>2020</c:v>
          </c:tx>
          <c:invertIfNegative val="0"/>
          <c:val>
            <c:numRef>
              <c:f>'2020'!$B$6:$M$6</c:f>
              <c:numCache>
                <c:formatCode>General</c:formatCode>
                <c:ptCount val="12"/>
                <c:pt idx="0">
                  <c:v>53</c:v>
                </c:pt>
                <c:pt idx="1">
                  <c:v>63</c:v>
                </c:pt>
                <c:pt idx="2">
                  <c:v>54</c:v>
                </c:pt>
                <c:pt idx="3">
                  <c:v>62</c:v>
                </c:pt>
                <c:pt idx="4">
                  <c:v>58</c:v>
                </c:pt>
                <c:pt idx="5">
                  <c:v>53</c:v>
                </c:pt>
                <c:pt idx="6">
                  <c:v>46</c:v>
                </c:pt>
                <c:pt idx="7">
                  <c:v>61</c:v>
                </c:pt>
                <c:pt idx="8">
                  <c:v>53</c:v>
                </c:pt>
                <c:pt idx="9">
                  <c:v>59</c:v>
                </c:pt>
                <c:pt idx="10">
                  <c:v>60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79-4E41-BA6D-E1B8A4F2BA95}"/>
            </c:ext>
          </c:extLst>
        </c:ser>
        <c:ser>
          <c:idx val="0"/>
          <c:order val="4"/>
          <c:tx>
            <c:v>2021</c:v>
          </c:tx>
          <c:invertIfNegative val="0"/>
          <c:val>
            <c:numRef>
              <c:f>'2021'!$B$6:$M$6</c:f>
              <c:numCache>
                <c:formatCode>General</c:formatCode>
                <c:ptCount val="12"/>
                <c:pt idx="0">
                  <c:v>47</c:v>
                </c:pt>
                <c:pt idx="1">
                  <c:v>45</c:v>
                </c:pt>
                <c:pt idx="2">
                  <c:v>61</c:v>
                </c:pt>
                <c:pt idx="3">
                  <c:v>49</c:v>
                </c:pt>
                <c:pt idx="4">
                  <c:v>54</c:v>
                </c:pt>
                <c:pt idx="5">
                  <c:v>50</c:v>
                </c:pt>
                <c:pt idx="6">
                  <c:v>58</c:v>
                </c:pt>
                <c:pt idx="7">
                  <c:v>65</c:v>
                </c:pt>
                <c:pt idx="8">
                  <c:v>49</c:v>
                </c:pt>
                <c:pt idx="9">
                  <c:v>60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79-4E41-BA6D-E1B8A4F2B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818144"/>
        <c:axId val="1"/>
      </c:barChart>
      <c:catAx>
        <c:axId val="7998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i-FI"/>
                  <a:t>Hlöä</a:t>
                </a:r>
              </a:p>
            </c:rich>
          </c:tx>
          <c:layout>
            <c:manualLayout>
              <c:xMode val="edge"/>
              <c:yMode val="edge"/>
              <c:x val="1.9275170603674542E-2"/>
              <c:y val="6.440633298418092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799818144"/>
        <c:crosses val="autoZero"/>
        <c:crossBetween val="between"/>
        <c:minorUnit val="5"/>
      </c:valAx>
    </c:plotArea>
    <c:legend>
      <c:legendPos val="r"/>
      <c:layout>
        <c:manualLayout>
          <c:xMode val="edge"/>
          <c:yMode val="edge"/>
          <c:x val="0.24160000000000001"/>
          <c:y val="0.125"/>
          <c:w val="0.51039999999999996"/>
          <c:h val="3.85638446368629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Kustisen seudun syntyneet kuukausittain</a:t>
            </a:r>
          </a:p>
        </c:rich>
      </c:tx>
      <c:layout>
        <c:manualLayout>
          <c:xMode val="edge"/>
          <c:yMode val="edge"/>
          <c:x val="0.28742139632545932"/>
          <c:y val="3.94954311739674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823529411764705E-2"/>
          <c:y val="0.12372881355932204"/>
          <c:w val="0.91563696753474677"/>
          <c:h val="0.80451977401129948"/>
        </c:manualLayout>
      </c:layout>
      <c:barChart>
        <c:barDir val="col"/>
        <c:grouping val="clustered"/>
        <c:varyColors val="0"/>
        <c:ser>
          <c:idx val="5"/>
          <c:order val="0"/>
          <c:tx>
            <c:v>2010</c:v>
          </c:tx>
          <c:spPr>
            <a:solidFill>
              <a:schemeClr val="accent4"/>
            </a:solidFill>
          </c:spPr>
          <c:invertIfNegative val="0"/>
          <c:cat>
            <c:strRef>
              <c:f>'2017'!$B$5:$M$5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'2010'!$B$7:$M$7</c:f>
              <c:numCache>
                <c:formatCode>General</c:formatCode>
                <c:ptCount val="12"/>
                <c:pt idx="0">
                  <c:v>23</c:v>
                </c:pt>
                <c:pt idx="1">
                  <c:v>13</c:v>
                </c:pt>
                <c:pt idx="2">
                  <c:v>20</c:v>
                </c:pt>
                <c:pt idx="3">
                  <c:v>14</c:v>
                </c:pt>
                <c:pt idx="4">
                  <c:v>26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12</c:v>
                </c:pt>
                <c:pt idx="9">
                  <c:v>18</c:v>
                </c:pt>
                <c:pt idx="10">
                  <c:v>25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41D-BD6D-CD4A2B8127E3}"/>
            </c:ext>
          </c:extLst>
        </c:ser>
        <c:ser>
          <c:idx val="11"/>
          <c:order val="1"/>
          <c:tx>
            <c:v>2015</c:v>
          </c:tx>
          <c:invertIfNegative val="0"/>
          <c:cat>
            <c:strRef>
              <c:f>'2017'!$B$5:$M$5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'2015'!$B$7:$M$7</c:f>
              <c:numCache>
                <c:formatCode>General</c:formatCode>
                <c:ptCount val="12"/>
                <c:pt idx="0">
                  <c:v>17</c:v>
                </c:pt>
                <c:pt idx="1">
                  <c:v>11</c:v>
                </c:pt>
                <c:pt idx="2">
                  <c:v>16</c:v>
                </c:pt>
                <c:pt idx="3">
                  <c:v>14</c:v>
                </c:pt>
                <c:pt idx="4">
                  <c:v>14</c:v>
                </c:pt>
                <c:pt idx="5">
                  <c:v>13</c:v>
                </c:pt>
                <c:pt idx="6">
                  <c:v>18</c:v>
                </c:pt>
                <c:pt idx="7">
                  <c:v>18</c:v>
                </c:pt>
                <c:pt idx="8">
                  <c:v>13</c:v>
                </c:pt>
                <c:pt idx="9">
                  <c:v>17</c:v>
                </c:pt>
                <c:pt idx="10">
                  <c:v>15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9-441D-BD6D-CD4A2B8127E3}"/>
            </c:ext>
          </c:extLst>
        </c:ser>
        <c:ser>
          <c:idx val="1"/>
          <c:order val="2"/>
          <c:tx>
            <c:v>2019</c:v>
          </c:tx>
          <c:invertIfNegative val="0"/>
          <c:val>
            <c:numRef>
              <c:f>'2019'!$B$7:$M$7</c:f>
              <c:numCache>
                <c:formatCode>General</c:formatCode>
                <c:ptCount val="12"/>
                <c:pt idx="0">
                  <c:v>12</c:v>
                </c:pt>
                <c:pt idx="1">
                  <c:v>8</c:v>
                </c:pt>
                <c:pt idx="2">
                  <c:v>14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14</c:v>
                </c:pt>
                <c:pt idx="8">
                  <c:v>10</c:v>
                </c:pt>
                <c:pt idx="9">
                  <c:v>7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F9-441D-BD6D-CD4A2B8127E3}"/>
            </c:ext>
          </c:extLst>
        </c:ser>
        <c:ser>
          <c:idx val="2"/>
          <c:order val="3"/>
          <c:tx>
            <c:v>2020</c:v>
          </c:tx>
          <c:invertIfNegative val="0"/>
          <c:val>
            <c:numRef>
              <c:f>'2020'!$B$7:$M$7</c:f>
              <c:numCache>
                <c:formatCode>General</c:formatCode>
                <c:ptCount val="12"/>
                <c:pt idx="0">
                  <c:v>8</c:v>
                </c:pt>
                <c:pt idx="1">
                  <c:v>19</c:v>
                </c:pt>
                <c:pt idx="2">
                  <c:v>14</c:v>
                </c:pt>
                <c:pt idx="3">
                  <c:v>12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13</c:v>
                </c:pt>
                <c:pt idx="8">
                  <c:v>15</c:v>
                </c:pt>
                <c:pt idx="9">
                  <c:v>11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9-441D-BD6D-CD4A2B8127E3}"/>
            </c:ext>
          </c:extLst>
        </c:ser>
        <c:ser>
          <c:idx val="0"/>
          <c:order val="4"/>
          <c:tx>
            <c:v>2021</c:v>
          </c:tx>
          <c:invertIfNegative val="0"/>
          <c:val>
            <c:numRef>
              <c:f>'2021'!$B$7:$M$7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12</c:v>
                </c:pt>
                <c:pt idx="6">
                  <c:v>6</c:v>
                </c:pt>
                <c:pt idx="7">
                  <c:v>13</c:v>
                </c:pt>
                <c:pt idx="8">
                  <c:v>10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F9-441D-BD6D-CD4A2B812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819808"/>
        <c:axId val="1"/>
      </c:barChart>
      <c:catAx>
        <c:axId val="7998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i-FI"/>
                  <a:t>Hlöä</a:t>
                </a:r>
              </a:p>
            </c:rich>
          </c:tx>
          <c:layout>
            <c:manualLayout>
              <c:xMode val="edge"/>
              <c:yMode val="edge"/>
              <c:x val="2.1934110236220473E-2"/>
              <c:y val="6.666672362924538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799819808"/>
        <c:crosses val="autoZero"/>
        <c:crossBetween val="between"/>
        <c:minorUnit val="5"/>
      </c:valAx>
    </c:plotArea>
    <c:legend>
      <c:legendPos val="r"/>
      <c:layout>
        <c:manualLayout>
          <c:xMode val="edge"/>
          <c:yMode val="edge"/>
          <c:x val="0.23066666666666666"/>
          <c:y val="0.11413050753372826"/>
          <c:w val="0.47786666666666666"/>
          <c:h val="3.669386914613379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Kokkolan seudun syntyneet kuukausittain</a:t>
            </a:r>
          </a:p>
        </c:rich>
      </c:tx>
      <c:layout>
        <c:manualLayout>
          <c:xMode val="edge"/>
          <c:yMode val="edge"/>
          <c:x val="0.28742139632545932"/>
          <c:y val="3.94954311739674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823529411764705E-2"/>
          <c:y val="0.12372881355932204"/>
          <c:w val="0.91563696753474677"/>
          <c:h val="0.80451977401129948"/>
        </c:manualLayout>
      </c:layout>
      <c:barChart>
        <c:barDir val="col"/>
        <c:grouping val="clustered"/>
        <c:varyColors val="0"/>
        <c:ser>
          <c:idx val="5"/>
          <c:order val="0"/>
          <c:tx>
            <c:v>2010</c:v>
          </c:tx>
          <c:spPr>
            <a:solidFill>
              <a:schemeClr val="accent4"/>
            </a:solidFill>
          </c:spPr>
          <c:invertIfNegative val="0"/>
          <c:cat>
            <c:strRef>
              <c:f>'2017'!$B$5:$M$5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'2010'!$B$14:$M$14</c:f>
              <c:numCache>
                <c:formatCode>General</c:formatCode>
                <c:ptCount val="12"/>
                <c:pt idx="0">
                  <c:v>75</c:v>
                </c:pt>
                <c:pt idx="1">
                  <c:v>49</c:v>
                </c:pt>
                <c:pt idx="2">
                  <c:v>50</c:v>
                </c:pt>
                <c:pt idx="3">
                  <c:v>56</c:v>
                </c:pt>
                <c:pt idx="4">
                  <c:v>56</c:v>
                </c:pt>
                <c:pt idx="5">
                  <c:v>52</c:v>
                </c:pt>
                <c:pt idx="6">
                  <c:v>61</c:v>
                </c:pt>
                <c:pt idx="7">
                  <c:v>64</c:v>
                </c:pt>
                <c:pt idx="8">
                  <c:v>57</c:v>
                </c:pt>
                <c:pt idx="9">
                  <c:v>69</c:v>
                </c:pt>
                <c:pt idx="10">
                  <c:v>55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0-4882-A475-67CDF76D90E9}"/>
            </c:ext>
          </c:extLst>
        </c:ser>
        <c:ser>
          <c:idx val="11"/>
          <c:order val="1"/>
          <c:tx>
            <c:v>2015</c:v>
          </c:tx>
          <c:invertIfNegative val="0"/>
          <c:cat>
            <c:strRef>
              <c:f>'2017'!$B$5:$M$5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'2015'!$B$14:$M$14</c:f>
              <c:numCache>
                <c:formatCode>General</c:formatCode>
                <c:ptCount val="12"/>
                <c:pt idx="0">
                  <c:v>52</c:v>
                </c:pt>
                <c:pt idx="1">
                  <c:v>37</c:v>
                </c:pt>
                <c:pt idx="2">
                  <c:v>45</c:v>
                </c:pt>
                <c:pt idx="3">
                  <c:v>54</c:v>
                </c:pt>
                <c:pt idx="4">
                  <c:v>46</c:v>
                </c:pt>
                <c:pt idx="5">
                  <c:v>49</c:v>
                </c:pt>
                <c:pt idx="6">
                  <c:v>52</c:v>
                </c:pt>
                <c:pt idx="7">
                  <c:v>56</c:v>
                </c:pt>
                <c:pt idx="8">
                  <c:v>64</c:v>
                </c:pt>
                <c:pt idx="9">
                  <c:v>57</c:v>
                </c:pt>
                <c:pt idx="10">
                  <c:v>42</c:v>
                </c:pt>
                <c:pt idx="1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0-4882-A475-67CDF76D90E9}"/>
            </c:ext>
          </c:extLst>
        </c:ser>
        <c:ser>
          <c:idx val="1"/>
          <c:order val="2"/>
          <c:tx>
            <c:v>2019</c:v>
          </c:tx>
          <c:invertIfNegative val="0"/>
          <c:val>
            <c:numRef>
              <c:f>'2019'!$B$14:$M$14</c:f>
              <c:numCache>
                <c:formatCode>General</c:formatCode>
                <c:ptCount val="12"/>
                <c:pt idx="0">
                  <c:v>48</c:v>
                </c:pt>
                <c:pt idx="1">
                  <c:v>40</c:v>
                </c:pt>
                <c:pt idx="2">
                  <c:v>39</c:v>
                </c:pt>
                <c:pt idx="3">
                  <c:v>37</c:v>
                </c:pt>
                <c:pt idx="4">
                  <c:v>48</c:v>
                </c:pt>
                <c:pt idx="5">
                  <c:v>37</c:v>
                </c:pt>
                <c:pt idx="6">
                  <c:v>52</c:v>
                </c:pt>
                <c:pt idx="7">
                  <c:v>47</c:v>
                </c:pt>
                <c:pt idx="8">
                  <c:v>53</c:v>
                </c:pt>
                <c:pt idx="9">
                  <c:v>39</c:v>
                </c:pt>
                <c:pt idx="10">
                  <c:v>43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0-4882-A475-67CDF76D90E9}"/>
            </c:ext>
          </c:extLst>
        </c:ser>
        <c:ser>
          <c:idx val="2"/>
          <c:order val="3"/>
          <c:tx>
            <c:v>2020</c:v>
          </c:tx>
          <c:invertIfNegative val="0"/>
          <c:val>
            <c:numRef>
              <c:f>'2020'!$B$14:$M$14</c:f>
              <c:numCache>
                <c:formatCode>General</c:formatCode>
                <c:ptCount val="12"/>
                <c:pt idx="0">
                  <c:v>45</c:v>
                </c:pt>
                <c:pt idx="1">
                  <c:v>44</c:v>
                </c:pt>
                <c:pt idx="2">
                  <c:v>40</c:v>
                </c:pt>
                <c:pt idx="3">
                  <c:v>50</c:v>
                </c:pt>
                <c:pt idx="4">
                  <c:v>49</c:v>
                </c:pt>
                <c:pt idx="5">
                  <c:v>43</c:v>
                </c:pt>
                <c:pt idx="6">
                  <c:v>38</c:v>
                </c:pt>
                <c:pt idx="7">
                  <c:v>48</c:v>
                </c:pt>
                <c:pt idx="8">
                  <c:v>38</c:v>
                </c:pt>
                <c:pt idx="9">
                  <c:v>48</c:v>
                </c:pt>
                <c:pt idx="10">
                  <c:v>50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0-4882-A475-67CDF76D90E9}"/>
            </c:ext>
          </c:extLst>
        </c:ser>
        <c:ser>
          <c:idx val="0"/>
          <c:order val="4"/>
          <c:tx>
            <c:v>2021</c:v>
          </c:tx>
          <c:invertIfNegative val="0"/>
          <c:val>
            <c:numRef>
              <c:f>'2021'!$B$14:$M$14</c:f>
              <c:numCache>
                <c:formatCode>General</c:formatCode>
                <c:ptCount val="12"/>
                <c:pt idx="0">
                  <c:v>42</c:v>
                </c:pt>
                <c:pt idx="1">
                  <c:v>40</c:v>
                </c:pt>
                <c:pt idx="2">
                  <c:v>51</c:v>
                </c:pt>
                <c:pt idx="3">
                  <c:v>41</c:v>
                </c:pt>
                <c:pt idx="4">
                  <c:v>46</c:v>
                </c:pt>
                <c:pt idx="5">
                  <c:v>38</c:v>
                </c:pt>
                <c:pt idx="6">
                  <c:v>52</c:v>
                </c:pt>
                <c:pt idx="7">
                  <c:v>52</c:v>
                </c:pt>
                <c:pt idx="8">
                  <c:v>39</c:v>
                </c:pt>
                <c:pt idx="9">
                  <c:v>53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0-4882-A475-67CDF76D9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819808"/>
        <c:axId val="1"/>
      </c:barChart>
      <c:catAx>
        <c:axId val="7998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i-FI"/>
                  <a:t>Hlöä</a:t>
                </a:r>
              </a:p>
            </c:rich>
          </c:tx>
          <c:layout>
            <c:manualLayout>
              <c:xMode val="edge"/>
              <c:yMode val="edge"/>
              <c:x val="2.1934110236220473E-2"/>
              <c:y val="6.666672362924538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799819808"/>
        <c:crosses val="autoZero"/>
        <c:crossBetween val="between"/>
        <c:minorUnit val="5"/>
      </c:valAx>
    </c:plotArea>
    <c:legend>
      <c:legendPos val="r"/>
      <c:layout>
        <c:manualLayout>
          <c:xMode val="edge"/>
          <c:yMode val="edge"/>
          <c:x val="0.23066666666666666"/>
          <c:y val="0.11413050753372826"/>
          <c:w val="0.47786666666666666"/>
          <c:h val="3.669386914613379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Footer>&amp;LLähde: Tilastokeskus&amp;RKeski-Pohjanmaan tilastoja / MK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4" workbookViewId="0"/>
  </sheetViews>
  <pageMargins left="0.59055118110236227" right="0.55118110236220474" top="0.86" bottom="0.98425196850393704" header="0.5" footer="0.51181102362204722"/>
  <pageSetup paperSize="9" orientation="landscape" r:id="rId1"/>
  <headerFooter alignWithMargins="0">
    <oddFooter>&amp;LLähde: Tilastokeskus, Väestömuutoksen kuukausitilasto&amp;RKeski-Pohjanmaan tilastoja / MK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78D9FF-5C07-445F-997C-7FC06F545198}">
  <sheetPr/>
  <sheetViews>
    <sheetView zoomScale="94" workbookViewId="0"/>
  </sheetViews>
  <pageMargins left="0.59055118110236227" right="0.55118110236220474" top="0.98425196850393704" bottom="0.98425196850393704" header="0.51181102362204722" footer="0.51181102362204722"/>
  <pageSetup paperSize="9" orientation="landscape" r:id="rId1"/>
  <headerFooter alignWithMargins="0">
    <oddFooter>&amp;LLähde: Tilastokeskus, Väestömuutoksen kuukausitilasto&amp;RKeski-Pohjanmaan tilastoja / MK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4" workbookViewId="0"/>
  </sheetViews>
  <pageMargins left="0.59055118110236227" right="0.55118110236220474" top="0.98425196850393704" bottom="0.98425196850393704" header="0.51181102362204722" footer="0.51181102362204722"/>
  <pageSetup paperSize="9" orientation="landscape" r:id="rId1"/>
  <headerFooter alignWithMargins="0">
    <oddFooter>&amp;LLähde: Tilastokeskus, Väestömuutoksen kuukausitilasto&amp;RKeski-Pohjanmaan tilastoja / MK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697" cy="6057566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230E7FF-6509-45AE-BF04-854E1B55755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31755" cy="5735266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4C84019-F2B5-4762-B0F1-BFAA1ABED4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31755" cy="5620426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33EE763-3AF8-4DD6-8B49-9DB64FE701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31755" cy="5620426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06D113B-B1FF-4129-83BB-5F71F95DF6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Normal="100" workbookViewId="0">
      <selection activeCell="N3" sqref="N3"/>
    </sheetView>
  </sheetViews>
  <sheetFormatPr defaultColWidth="11.453125" defaultRowHeight="12.5" x14ac:dyDescent="0.25"/>
  <cols>
    <col min="1" max="1" width="20" customWidth="1"/>
    <col min="2" max="13" width="6.90625" customWidth="1"/>
    <col min="14" max="14" width="8" style="3" customWidth="1"/>
  </cols>
  <sheetData>
    <row r="1" spans="1:15" ht="15.5" x14ac:dyDescent="0.35">
      <c r="A1" s="7" t="s">
        <v>59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3" t="s">
        <v>30</v>
      </c>
      <c r="C5" s="23" t="s">
        <v>32</v>
      </c>
      <c r="D5" s="23" t="s">
        <v>31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 t="s">
        <v>39</v>
      </c>
      <c r="L5" s="23" t="s">
        <v>40</v>
      </c>
      <c r="M5" s="23" t="s">
        <v>41</v>
      </c>
      <c r="N5" s="23" t="s">
        <v>51</v>
      </c>
    </row>
    <row r="6" spans="1:15" ht="13" x14ac:dyDescent="0.3">
      <c r="A6" s="4" t="s">
        <v>28</v>
      </c>
      <c r="B6" s="15">
        <f t="shared" ref="B6:N6" si="0">B7+B14</f>
        <v>47</v>
      </c>
      <c r="C6" s="15">
        <f t="shared" si="0"/>
        <v>45</v>
      </c>
      <c r="D6" s="15">
        <f t="shared" si="0"/>
        <v>61</v>
      </c>
      <c r="E6" s="15">
        <f t="shared" si="0"/>
        <v>49</v>
      </c>
      <c r="F6" s="15">
        <f t="shared" si="0"/>
        <v>54</v>
      </c>
      <c r="G6" s="15">
        <f t="shared" si="0"/>
        <v>50</v>
      </c>
      <c r="H6" s="15">
        <f t="shared" si="0"/>
        <v>58</v>
      </c>
      <c r="I6" s="15">
        <f t="shared" si="0"/>
        <v>65</v>
      </c>
      <c r="J6" s="15">
        <f t="shared" si="0"/>
        <v>49</v>
      </c>
      <c r="K6" s="15">
        <f t="shared" si="0"/>
        <v>60</v>
      </c>
      <c r="L6" s="15">
        <f t="shared" si="0"/>
        <v>0</v>
      </c>
      <c r="M6" s="15">
        <f t="shared" si="0"/>
        <v>0</v>
      </c>
      <c r="N6" s="15">
        <f t="shared" si="0"/>
        <v>538</v>
      </c>
      <c r="O6" s="13"/>
    </row>
    <row r="7" spans="1:15" ht="13" x14ac:dyDescent="0.3">
      <c r="A7" s="4" t="s">
        <v>26</v>
      </c>
      <c r="B7" s="16">
        <f t="shared" ref="B7:N7" si="1">SUM(B8:B13)</f>
        <v>5</v>
      </c>
      <c r="C7" s="16">
        <f t="shared" si="1"/>
        <v>5</v>
      </c>
      <c r="D7" s="16">
        <f t="shared" si="1"/>
        <v>10</v>
      </c>
      <c r="E7" s="16">
        <f t="shared" si="1"/>
        <v>8</v>
      </c>
      <c r="F7" s="16">
        <f t="shared" si="1"/>
        <v>8</v>
      </c>
      <c r="G7" s="16">
        <f t="shared" si="1"/>
        <v>12</v>
      </c>
      <c r="H7" s="16">
        <f t="shared" si="1"/>
        <v>6</v>
      </c>
      <c r="I7" s="16">
        <f t="shared" si="1"/>
        <v>13</v>
      </c>
      <c r="J7" s="16">
        <f t="shared" si="1"/>
        <v>10</v>
      </c>
      <c r="K7" s="16">
        <f t="shared" si="1"/>
        <v>7</v>
      </c>
      <c r="L7" s="16">
        <f t="shared" si="1"/>
        <v>0</v>
      </c>
      <c r="M7" s="16">
        <f t="shared" si="1"/>
        <v>0</v>
      </c>
      <c r="N7" s="16">
        <f t="shared" si="1"/>
        <v>84</v>
      </c>
      <c r="O7" s="24"/>
    </row>
    <row r="8" spans="1:15" x14ac:dyDescent="0.25">
      <c r="A8" s="1" t="s">
        <v>12</v>
      </c>
      <c r="B8" s="14">
        <v>3</v>
      </c>
      <c r="C8" s="14">
        <v>0</v>
      </c>
      <c r="D8" s="14">
        <v>1</v>
      </c>
      <c r="E8" s="14">
        <v>0</v>
      </c>
      <c r="F8" s="14">
        <v>1</v>
      </c>
      <c r="G8" s="14">
        <v>0</v>
      </c>
      <c r="H8" s="14">
        <v>1</v>
      </c>
      <c r="I8" s="14">
        <v>1</v>
      </c>
      <c r="J8" s="14">
        <v>0</v>
      </c>
      <c r="K8" s="14">
        <v>1</v>
      </c>
      <c r="L8" s="14"/>
      <c r="M8" s="14"/>
      <c r="N8" s="17">
        <f t="shared" ref="N8:N13" si="2">SUM(B8:M8)</f>
        <v>8</v>
      </c>
    </row>
    <row r="9" spans="1:15" x14ac:dyDescent="0.25">
      <c r="A9" s="1" t="s">
        <v>15</v>
      </c>
      <c r="B9" s="14">
        <v>0</v>
      </c>
      <c r="C9" s="14">
        <v>0</v>
      </c>
      <c r="D9" s="14">
        <v>1</v>
      </c>
      <c r="E9" s="14">
        <v>1</v>
      </c>
      <c r="F9" s="14">
        <v>3</v>
      </c>
      <c r="G9" s="14">
        <v>2</v>
      </c>
      <c r="H9" s="14">
        <v>1</v>
      </c>
      <c r="I9" s="14">
        <v>4</v>
      </c>
      <c r="J9" s="14">
        <v>1</v>
      </c>
      <c r="K9" s="14">
        <v>1</v>
      </c>
      <c r="L9" s="14"/>
      <c r="M9" s="14"/>
      <c r="N9" s="17">
        <f t="shared" si="2"/>
        <v>14</v>
      </c>
    </row>
    <row r="10" spans="1:15" x14ac:dyDescent="0.25">
      <c r="A10" s="1" t="s">
        <v>18</v>
      </c>
      <c r="B10" s="14">
        <v>0</v>
      </c>
      <c r="C10" s="14">
        <v>0</v>
      </c>
      <c r="D10" s="14">
        <v>1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1</v>
      </c>
      <c r="K10" s="14">
        <v>1</v>
      </c>
      <c r="L10" s="14"/>
      <c r="M10" s="14"/>
      <c r="N10" s="17">
        <f t="shared" si="2"/>
        <v>5</v>
      </c>
    </row>
    <row r="11" spans="1:15" x14ac:dyDescent="0.25">
      <c r="A11" s="1" t="s">
        <v>20</v>
      </c>
      <c r="B11" s="14">
        <v>1</v>
      </c>
      <c r="C11" s="14">
        <v>3</v>
      </c>
      <c r="D11" s="14">
        <v>3</v>
      </c>
      <c r="E11" s="14">
        <v>4</v>
      </c>
      <c r="F11" s="14">
        <v>2</v>
      </c>
      <c r="G11" s="14">
        <v>4</v>
      </c>
      <c r="H11" s="14">
        <v>2</v>
      </c>
      <c r="I11" s="14">
        <v>2</v>
      </c>
      <c r="J11" s="14">
        <v>5</v>
      </c>
      <c r="K11" s="14">
        <v>1</v>
      </c>
      <c r="L11" s="14"/>
      <c r="M11" s="14"/>
      <c r="N11" s="17">
        <f t="shared" si="2"/>
        <v>27</v>
      </c>
    </row>
    <row r="12" spans="1:15" x14ac:dyDescent="0.25">
      <c r="A12" s="1" t="s">
        <v>21</v>
      </c>
      <c r="B12" s="14">
        <v>1</v>
      </c>
      <c r="C12" s="14">
        <v>1</v>
      </c>
      <c r="D12" s="14">
        <v>3</v>
      </c>
      <c r="E12" s="14">
        <v>1</v>
      </c>
      <c r="F12" s="14">
        <v>2</v>
      </c>
      <c r="G12" s="14">
        <v>2</v>
      </c>
      <c r="H12" s="14">
        <v>0</v>
      </c>
      <c r="I12" s="14">
        <v>1</v>
      </c>
      <c r="J12" s="14">
        <v>1</v>
      </c>
      <c r="K12" s="14">
        <v>2</v>
      </c>
      <c r="L12" s="14"/>
      <c r="M12" s="14"/>
      <c r="N12" s="17">
        <f t="shared" si="2"/>
        <v>14</v>
      </c>
    </row>
    <row r="13" spans="1:15" x14ac:dyDescent="0.25">
      <c r="A13" s="1" t="s">
        <v>23</v>
      </c>
      <c r="B13" s="14">
        <v>0</v>
      </c>
      <c r="C13" s="14">
        <v>1</v>
      </c>
      <c r="D13" s="14">
        <v>1</v>
      </c>
      <c r="E13" s="14">
        <v>2</v>
      </c>
      <c r="F13" s="14">
        <v>0</v>
      </c>
      <c r="G13" s="14">
        <v>4</v>
      </c>
      <c r="H13" s="14">
        <v>1</v>
      </c>
      <c r="I13" s="14">
        <v>4</v>
      </c>
      <c r="J13" s="14">
        <v>2</v>
      </c>
      <c r="K13" s="14">
        <v>1</v>
      </c>
      <c r="L13" s="14"/>
      <c r="M13" s="14"/>
      <c r="N13" s="17">
        <f t="shared" si="2"/>
        <v>16</v>
      </c>
    </row>
    <row r="14" spans="1:15" ht="13" x14ac:dyDescent="0.3">
      <c r="A14" s="4" t="s">
        <v>27</v>
      </c>
      <c r="B14" s="15">
        <f t="shared" ref="B14:N14" si="3">SUM(B15:B16)</f>
        <v>42</v>
      </c>
      <c r="C14" s="15">
        <f t="shared" si="3"/>
        <v>40</v>
      </c>
      <c r="D14" s="15">
        <f t="shared" si="3"/>
        <v>51</v>
      </c>
      <c r="E14" s="15">
        <f t="shared" si="3"/>
        <v>41</v>
      </c>
      <c r="F14" s="15">
        <f t="shared" si="3"/>
        <v>46</v>
      </c>
      <c r="G14" s="15">
        <f t="shared" si="3"/>
        <v>38</v>
      </c>
      <c r="H14" s="15">
        <f t="shared" si="3"/>
        <v>52</v>
      </c>
      <c r="I14" s="15">
        <f t="shared" si="3"/>
        <v>52</v>
      </c>
      <c r="J14" s="15">
        <f t="shared" si="3"/>
        <v>39</v>
      </c>
      <c r="K14" s="15">
        <f t="shared" si="3"/>
        <v>53</v>
      </c>
      <c r="L14" s="15">
        <f t="shared" si="3"/>
        <v>0</v>
      </c>
      <c r="M14" s="15">
        <f t="shared" si="3"/>
        <v>0</v>
      </c>
      <c r="N14" s="15">
        <f t="shared" si="3"/>
        <v>454</v>
      </c>
    </row>
    <row r="15" spans="1:15" x14ac:dyDescent="0.25">
      <c r="A15" s="1" t="s">
        <v>14</v>
      </c>
      <c r="B15" s="14">
        <v>3</v>
      </c>
      <c r="C15" s="14">
        <v>3</v>
      </c>
      <c r="D15" s="14">
        <v>6</v>
      </c>
      <c r="E15" s="14">
        <v>2</v>
      </c>
      <c r="F15" s="14">
        <v>2</v>
      </c>
      <c r="G15" s="14">
        <v>5</v>
      </c>
      <c r="H15" s="14">
        <v>2</v>
      </c>
      <c r="I15" s="14">
        <v>4</v>
      </c>
      <c r="J15" s="14">
        <v>2</v>
      </c>
      <c r="K15" s="14">
        <v>3</v>
      </c>
      <c r="L15" s="14"/>
      <c r="M15" s="14"/>
      <c r="N15" s="17">
        <f>SUM(B15:M15)</f>
        <v>32</v>
      </c>
    </row>
    <row r="16" spans="1:15" x14ac:dyDescent="0.25">
      <c r="A16" s="8" t="s">
        <v>16</v>
      </c>
      <c r="B16" s="18">
        <v>39</v>
      </c>
      <c r="C16" s="18">
        <v>37</v>
      </c>
      <c r="D16" s="18">
        <v>45</v>
      </c>
      <c r="E16" s="18">
        <v>39</v>
      </c>
      <c r="F16" s="18">
        <v>44</v>
      </c>
      <c r="G16" s="18">
        <v>33</v>
      </c>
      <c r="H16" s="18">
        <v>50</v>
      </c>
      <c r="I16" s="18">
        <v>48</v>
      </c>
      <c r="J16" s="18">
        <v>37</v>
      </c>
      <c r="K16" s="18">
        <v>50</v>
      </c>
      <c r="L16" s="18"/>
      <c r="M16" s="18"/>
      <c r="N16" s="19">
        <f>SUM(B16:M16)</f>
        <v>422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2" width="10.54296875" customWidth="1"/>
    <col min="3" max="3" width="9.54296875" customWidth="1"/>
    <col min="4" max="4" width="10" customWidth="1"/>
    <col min="5" max="5" width="9.36328125" customWidth="1"/>
    <col min="6" max="6" width="9.54296875" customWidth="1"/>
    <col min="7" max="7" width="8.54296875" customWidth="1"/>
    <col min="8" max="8" width="9.54296875" customWidth="1"/>
    <col min="9" max="9" width="7.6328125" customWidth="1"/>
    <col min="10" max="10" width="8.6328125" customWidth="1"/>
    <col min="11" max="11" width="9" customWidth="1"/>
    <col min="12" max="12" width="10.453125" bestFit="1" customWidth="1"/>
    <col min="13" max="13" width="9.54296875" customWidth="1"/>
    <col min="14" max="14" width="9.6328125" style="3" customWidth="1"/>
  </cols>
  <sheetData>
    <row r="1" spans="1:15" ht="15.5" x14ac:dyDescent="0.35">
      <c r="A1" s="7" t="s">
        <v>50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2" t="s">
        <v>10</v>
      </c>
      <c r="M5" s="22" t="s">
        <v>11</v>
      </c>
      <c r="N5" s="23" t="s">
        <v>29</v>
      </c>
    </row>
    <row r="6" spans="1:15" ht="13" x14ac:dyDescent="0.3">
      <c r="A6" s="4" t="s">
        <v>28</v>
      </c>
      <c r="B6" s="15">
        <f t="shared" ref="B6:N6" si="0">B7+B14</f>
        <v>67</v>
      </c>
      <c r="C6" s="15">
        <f t="shared" si="0"/>
        <v>66</v>
      </c>
      <c r="D6" s="15">
        <f t="shared" si="0"/>
        <v>77</v>
      </c>
      <c r="E6" s="15">
        <f t="shared" si="0"/>
        <v>65</v>
      </c>
      <c r="F6" s="15">
        <f t="shared" si="0"/>
        <v>72</v>
      </c>
      <c r="G6" s="15">
        <f t="shared" si="0"/>
        <v>66</v>
      </c>
      <c r="H6" s="15">
        <f t="shared" si="0"/>
        <v>87</v>
      </c>
      <c r="I6" s="15">
        <f t="shared" si="0"/>
        <v>76</v>
      </c>
      <c r="J6" s="15">
        <f t="shared" si="0"/>
        <v>71</v>
      </c>
      <c r="K6" s="15">
        <f t="shared" si="0"/>
        <v>80</v>
      </c>
      <c r="L6" s="15">
        <f t="shared" si="0"/>
        <v>63</v>
      </c>
      <c r="M6" s="15">
        <f t="shared" si="0"/>
        <v>76</v>
      </c>
      <c r="N6" s="15">
        <f t="shared" si="0"/>
        <v>866</v>
      </c>
      <c r="O6" s="13"/>
    </row>
    <row r="7" spans="1:15" ht="13" x14ac:dyDescent="0.3">
      <c r="A7" s="4" t="s">
        <v>26</v>
      </c>
      <c r="B7" s="16">
        <f t="shared" ref="B7:N7" si="1">SUM(B8:B13)</f>
        <v>16</v>
      </c>
      <c r="C7" s="16">
        <f t="shared" si="1"/>
        <v>17</v>
      </c>
      <c r="D7" s="16">
        <f t="shared" si="1"/>
        <v>21</v>
      </c>
      <c r="E7" s="16">
        <f t="shared" si="1"/>
        <v>17</v>
      </c>
      <c r="F7" s="16">
        <f t="shared" si="1"/>
        <v>17</v>
      </c>
      <c r="G7" s="16">
        <f t="shared" si="1"/>
        <v>15</v>
      </c>
      <c r="H7" s="16">
        <f t="shared" si="1"/>
        <v>20</v>
      </c>
      <c r="I7" s="16">
        <f t="shared" si="1"/>
        <v>16</v>
      </c>
      <c r="J7" s="16">
        <f t="shared" si="1"/>
        <v>11</v>
      </c>
      <c r="K7" s="16">
        <f t="shared" si="1"/>
        <v>17</v>
      </c>
      <c r="L7" s="16">
        <f t="shared" si="1"/>
        <v>16</v>
      </c>
      <c r="M7" s="16">
        <f t="shared" si="1"/>
        <v>14</v>
      </c>
      <c r="N7" s="16">
        <f t="shared" si="1"/>
        <v>197</v>
      </c>
    </row>
    <row r="8" spans="1:15" x14ac:dyDescent="0.25">
      <c r="A8" s="1" t="s">
        <v>12</v>
      </c>
      <c r="B8" s="14">
        <v>0</v>
      </c>
      <c r="C8" s="14">
        <v>1</v>
      </c>
      <c r="D8" s="14">
        <v>0</v>
      </c>
      <c r="E8" s="14">
        <v>1</v>
      </c>
      <c r="F8" s="14">
        <v>1</v>
      </c>
      <c r="G8" s="14">
        <v>2</v>
      </c>
      <c r="H8" s="14">
        <v>2</v>
      </c>
      <c r="I8" s="14">
        <v>3</v>
      </c>
      <c r="J8" s="14">
        <v>2</v>
      </c>
      <c r="K8" s="14">
        <v>1</v>
      </c>
      <c r="L8" s="14">
        <v>0</v>
      </c>
      <c r="M8" s="14">
        <v>0</v>
      </c>
      <c r="N8" s="17">
        <f t="shared" ref="N8:N13" si="2">SUM(B8:M8)</f>
        <v>13</v>
      </c>
    </row>
    <row r="9" spans="1:15" x14ac:dyDescent="0.25">
      <c r="A9" s="1" t="s">
        <v>15</v>
      </c>
      <c r="B9" s="14">
        <v>3</v>
      </c>
      <c r="C9" s="14">
        <v>6</v>
      </c>
      <c r="D9" s="14">
        <v>7</v>
      </c>
      <c r="E9" s="14">
        <v>4</v>
      </c>
      <c r="F9" s="14">
        <v>4</v>
      </c>
      <c r="G9" s="14">
        <v>4</v>
      </c>
      <c r="H9" s="14">
        <v>7</v>
      </c>
      <c r="I9" s="14">
        <v>5</v>
      </c>
      <c r="J9" s="14">
        <v>3</v>
      </c>
      <c r="K9" s="14">
        <v>5</v>
      </c>
      <c r="L9" s="14">
        <v>6</v>
      </c>
      <c r="M9" s="14">
        <v>7</v>
      </c>
      <c r="N9" s="17">
        <f t="shared" si="2"/>
        <v>61</v>
      </c>
    </row>
    <row r="10" spans="1:15" x14ac:dyDescent="0.25">
      <c r="A10" s="1" t="s">
        <v>18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1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7">
        <f t="shared" si="2"/>
        <v>1</v>
      </c>
    </row>
    <row r="11" spans="1:15" x14ac:dyDescent="0.25">
      <c r="A11" s="1" t="s">
        <v>20</v>
      </c>
      <c r="B11" s="14">
        <v>8</v>
      </c>
      <c r="C11" s="14">
        <v>5</v>
      </c>
      <c r="D11" s="14">
        <v>4</v>
      </c>
      <c r="E11" s="14">
        <v>5</v>
      </c>
      <c r="F11" s="14">
        <v>4</v>
      </c>
      <c r="G11" s="14">
        <v>4</v>
      </c>
      <c r="H11" s="14">
        <v>4</v>
      </c>
      <c r="I11" s="14">
        <v>3</v>
      </c>
      <c r="J11" s="14">
        <v>3</v>
      </c>
      <c r="K11" s="14">
        <v>5</v>
      </c>
      <c r="L11" s="14">
        <v>3</v>
      </c>
      <c r="M11" s="14">
        <v>3</v>
      </c>
      <c r="N11" s="17">
        <f t="shared" si="2"/>
        <v>51</v>
      </c>
    </row>
    <row r="12" spans="1:15" x14ac:dyDescent="0.25">
      <c r="A12" s="1" t="s">
        <v>21</v>
      </c>
      <c r="B12" s="14">
        <v>3</v>
      </c>
      <c r="C12" s="14">
        <v>3</v>
      </c>
      <c r="D12" s="14">
        <v>2</v>
      </c>
      <c r="E12" s="14">
        <v>5</v>
      </c>
      <c r="F12" s="14">
        <v>3</v>
      </c>
      <c r="G12" s="14">
        <v>4</v>
      </c>
      <c r="H12" s="14">
        <v>3</v>
      </c>
      <c r="I12" s="14">
        <v>2</v>
      </c>
      <c r="J12" s="14">
        <v>1</v>
      </c>
      <c r="K12" s="14">
        <v>3</v>
      </c>
      <c r="L12" s="14">
        <v>2</v>
      </c>
      <c r="M12" s="14">
        <v>2</v>
      </c>
      <c r="N12" s="17">
        <f t="shared" si="2"/>
        <v>33</v>
      </c>
    </row>
    <row r="13" spans="1:15" x14ac:dyDescent="0.25">
      <c r="A13" s="1" t="s">
        <v>23</v>
      </c>
      <c r="B13" s="14">
        <v>2</v>
      </c>
      <c r="C13" s="14">
        <v>2</v>
      </c>
      <c r="D13" s="14">
        <v>8</v>
      </c>
      <c r="E13" s="14">
        <v>2</v>
      </c>
      <c r="F13" s="14">
        <v>5</v>
      </c>
      <c r="G13" s="14">
        <v>1</v>
      </c>
      <c r="H13" s="14">
        <v>3</v>
      </c>
      <c r="I13" s="14">
        <v>3</v>
      </c>
      <c r="J13" s="14">
        <v>2</v>
      </c>
      <c r="K13" s="14">
        <v>3</v>
      </c>
      <c r="L13" s="14">
        <v>5</v>
      </c>
      <c r="M13" s="14">
        <v>2</v>
      </c>
      <c r="N13" s="17">
        <f t="shared" si="2"/>
        <v>38</v>
      </c>
    </row>
    <row r="14" spans="1:15" ht="13" x14ac:dyDescent="0.3">
      <c r="A14" s="4" t="s">
        <v>27</v>
      </c>
      <c r="B14" s="15">
        <f t="shared" ref="B14:N14" si="3">SUM(B15:B16)</f>
        <v>51</v>
      </c>
      <c r="C14" s="15">
        <f t="shared" si="3"/>
        <v>49</v>
      </c>
      <c r="D14" s="15">
        <f t="shared" si="3"/>
        <v>56</v>
      </c>
      <c r="E14" s="15">
        <f t="shared" si="3"/>
        <v>48</v>
      </c>
      <c r="F14" s="15">
        <f t="shared" si="3"/>
        <v>55</v>
      </c>
      <c r="G14" s="15">
        <f t="shared" si="3"/>
        <v>51</v>
      </c>
      <c r="H14" s="15">
        <f t="shared" si="3"/>
        <v>67</v>
      </c>
      <c r="I14" s="15">
        <f t="shared" si="3"/>
        <v>60</v>
      </c>
      <c r="J14" s="15">
        <f t="shared" si="3"/>
        <v>60</v>
      </c>
      <c r="K14" s="15">
        <f t="shared" si="3"/>
        <v>63</v>
      </c>
      <c r="L14" s="15">
        <f t="shared" si="3"/>
        <v>47</v>
      </c>
      <c r="M14" s="15">
        <f t="shared" si="3"/>
        <v>62</v>
      </c>
      <c r="N14" s="15">
        <f t="shared" si="3"/>
        <v>669</v>
      </c>
    </row>
    <row r="15" spans="1:15" x14ac:dyDescent="0.25">
      <c r="A15" s="1" t="s">
        <v>14</v>
      </c>
      <c r="B15" s="14">
        <v>8</v>
      </c>
      <c r="C15" s="14">
        <v>9</v>
      </c>
      <c r="D15" s="14">
        <v>6</v>
      </c>
      <c r="E15" s="14">
        <v>6</v>
      </c>
      <c r="F15" s="14">
        <v>8</v>
      </c>
      <c r="G15" s="14">
        <v>8</v>
      </c>
      <c r="H15" s="14">
        <v>8</v>
      </c>
      <c r="I15" s="14">
        <v>5</v>
      </c>
      <c r="J15" s="14">
        <v>6</v>
      </c>
      <c r="K15" s="14">
        <v>6</v>
      </c>
      <c r="L15" s="14">
        <v>3</v>
      </c>
      <c r="M15" s="14">
        <v>10</v>
      </c>
      <c r="N15" s="17">
        <f>SUM(B15:M15)</f>
        <v>83</v>
      </c>
    </row>
    <row r="16" spans="1:15" x14ac:dyDescent="0.25">
      <c r="A16" s="8" t="s">
        <v>16</v>
      </c>
      <c r="B16" s="18">
        <v>43</v>
      </c>
      <c r="C16" s="18">
        <v>40</v>
      </c>
      <c r="D16" s="18">
        <v>50</v>
      </c>
      <c r="E16" s="18">
        <v>42</v>
      </c>
      <c r="F16" s="18">
        <v>47</v>
      </c>
      <c r="G16" s="18">
        <v>43</v>
      </c>
      <c r="H16" s="18">
        <v>59</v>
      </c>
      <c r="I16" s="18">
        <v>55</v>
      </c>
      <c r="J16" s="18">
        <v>54</v>
      </c>
      <c r="K16" s="18">
        <v>57</v>
      </c>
      <c r="L16" s="18">
        <v>44</v>
      </c>
      <c r="M16" s="18">
        <v>52</v>
      </c>
      <c r="N16" s="19">
        <f>SUM(B16:M16)</f>
        <v>586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2" width="10.54296875" customWidth="1"/>
    <col min="3" max="3" width="9.54296875" customWidth="1"/>
    <col min="4" max="4" width="10" customWidth="1"/>
    <col min="5" max="5" width="9.36328125" customWidth="1"/>
    <col min="6" max="6" width="9.54296875" customWidth="1"/>
    <col min="7" max="7" width="8.54296875" customWidth="1"/>
    <col min="8" max="8" width="9.54296875" customWidth="1"/>
    <col min="9" max="9" width="7.6328125" customWidth="1"/>
    <col min="10" max="10" width="8.6328125" customWidth="1"/>
    <col min="11" max="11" width="9" customWidth="1"/>
    <col min="12" max="12" width="10.453125" bestFit="1" customWidth="1"/>
    <col min="13" max="13" width="9.54296875" customWidth="1"/>
    <col min="14" max="14" width="9.6328125" style="3" customWidth="1"/>
  </cols>
  <sheetData>
    <row r="1" spans="1:15" ht="15.5" x14ac:dyDescent="0.35">
      <c r="A1" s="7" t="s">
        <v>49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2" t="s">
        <v>10</v>
      </c>
      <c r="M5" s="22" t="s">
        <v>11</v>
      </c>
      <c r="N5" s="23" t="s">
        <v>29</v>
      </c>
    </row>
    <row r="6" spans="1:15" ht="13" x14ac:dyDescent="0.3">
      <c r="A6" s="4" t="s">
        <v>28</v>
      </c>
      <c r="B6" s="15">
        <v>84</v>
      </c>
      <c r="C6" s="15">
        <v>73</v>
      </c>
      <c r="D6" s="15">
        <v>71</v>
      </c>
      <c r="E6" s="15">
        <v>71</v>
      </c>
      <c r="F6" s="15">
        <v>76</v>
      </c>
      <c r="G6" s="15">
        <v>68</v>
      </c>
      <c r="H6" s="15">
        <v>91</v>
      </c>
      <c r="I6" s="15">
        <v>76</v>
      </c>
      <c r="J6" s="15">
        <v>86</v>
      </c>
      <c r="K6" s="15">
        <v>75</v>
      </c>
      <c r="L6" s="15">
        <v>74</v>
      </c>
      <c r="M6" s="15">
        <v>61</v>
      </c>
      <c r="N6" s="15">
        <f>N7+N14</f>
        <v>906</v>
      </c>
      <c r="O6" s="13"/>
    </row>
    <row r="7" spans="1:15" ht="13" x14ac:dyDescent="0.3">
      <c r="A7" s="4" t="s">
        <v>26</v>
      </c>
      <c r="B7" s="16">
        <v>20</v>
      </c>
      <c r="C7" s="16">
        <v>22</v>
      </c>
      <c r="D7" s="16">
        <v>11</v>
      </c>
      <c r="E7" s="16">
        <v>22</v>
      </c>
      <c r="F7" s="16">
        <v>15</v>
      </c>
      <c r="G7" s="16">
        <v>22</v>
      </c>
      <c r="H7" s="16">
        <v>23</v>
      </c>
      <c r="I7" s="16">
        <v>14</v>
      </c>
      <c r="J7" s="16">
        <v>21</v>
      </c>
      <c r="K7" s="16">
        <v>11</v>
      </c>
      <c r="L7" s="16">
        <v>12</v>
      </c>
      <c r="M7" s="16">
        <v>17</v>
      </c>
      <c r="N7" s="16">
        <f>SUM(N8:N13)</f>
        <v>210</v>
      </c>
    </row>
    <row r="8" spans="1:15" x14ac:dyDescent="0.25">
      <c r="A8" s="1" t="s">
        <v>12</v>
      </c>
      <c r="B8" s="14">
        <v>2</v>
      </c>
      <c r="C8" s="14">
        <v>1</v>
      </c>
      <c r="D8" s="14">
        <v>2</v>
      </c>
      <c r="E8" s="14">
        <v>1</v>
      </c>
      <c r="F8" s="14">
        <v>1</v>
      </c>
      <c r="G8" s="14">
        <v>1</v>
      </c>
      <c r="H8" s="14">
        <v>1</v>
      </c>
      <c r="I8" s="14">
        <v>0</v>
      </c>
      <c r="J8" s="14">
        <v>1</v>
      </c>
      <c r="K8" s="14">
        <v>0</v>
      </c>
      <c r="L8" s="14">
        <v>0</v>
      </c>
      <c r="M8" s="14">
        <v>1</v>
      </c>
      <c r="N8" s="17">
        <f t="shared" ref="N8:N13" si="0">SUM(B8:M8)</f>
        <v>11</v>
      </c>
    </row>
    <row r="9" spans="1:15" x14ac:dyDescent="0.25">
      <c r="A9" s="1" t="s">
        <v>15</v>
      </c>
      <c r="B9" s="14">
        <v>7</v>
      </c>
      <c r="C9" s="14">
        <v>8</v>
      </c>
      <c r="D9" s="14">
        <v>3</v>
      </c>
      <c r="E9" s="14">
        <v>8</v>
      </c>
      <c r="F9" s="14">
        <v>4</v>
      </c>
      <c r="G9" s="14">
        <v>8</v>
      </c>
      <c r="H9" s="14">
        <v>7</v>
      </c>
      <c r="I9" s="14">
        <v>3</v>
      </c>
      <c r="J9" s="14">
        <v>5</v>
      </c>
      <c r="K9" s="14">
        <v>5</v>
      </c>
      <c r="L9" s="14">
        <v>5</v>
      </c>
      <c r="M9" s="14">
        <v>4</v>
      </c>
      <c r="N9" s="17">
        <f t="shared" si="0"/>
        <v>67</v>
      </c>
    </row>
    <row r="10" spans="1:15" x14ac:dyDescent="0.25">
      <c r="A10" s="1" t="s">
        <v>18</v>
      </c>
      <c r="B10" s="14">
        <v>1</v>
      </c>
      <c r="C10" s="14">
        <v>0</v>
      </c>
      <c r="D10" s="14">
        <v>0</v>
      </c>
      <c r="E10" s="14">
        <v>1</v>
      </c>
      <c r="F10" s="14">
        <v>1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  <c r="L10" s="14">
        <v>0</v>
      </c>
      <c r="M10" s="14">
        <v>0</v>
      </c>
      <c r="N10" s="17">
        <f t="shared" si="0"/>
        <v>4</v>
      </c>
    </row>
    <row r="11" spans="1:15" x14ac:dyDescent="0.25">
      <c r="A11" s="1" t="s">
        <v>20</v>
      </c>
      <c r="B11" s="14">
        <v>4</v>
      </c>
      <c r="C11" s="14">
        <v>7</v>
      </c>
      <c r="D11" s="14">
        <v>3</v>
      </c>
      <c r="E11" s="14">
        <v>4</v>
      </c>
      <c r="F11" s="14">
        <v>4</v>
      </c>
      <c r="G11" s="14">
        <v>7</v>
      </c>
      <c r="H11" s="14">
        <v>4</v>
      </c>
      <c r="I11" s="14">
        <v>4</v>
      </c>
      <c r="J11" s="14">
        <v>6</v>
      </c>
      <c r="K11" s="14">
        <v>2</v>
      </c>
      <c r="L11" s="14">
        <v>2</v>
      </c>
      <c r="M11" s="14">
        <v>4</v>
      </c>
      <c r="N11" s="17">
        <f t="shared" si="0"/>
        <v>51</v>
      </c>
    </row>
    <row r="12" spans="1:15" x14ac:dyDescent="0.25">
      <c r="A12" s="1" t="s">
        <v>21</v>
      </c>
      <c r="B12" s="14">
        <v>4</v>
      </c>
      <c r="C12" s="14">
        <v>1</v>
      </c>
      <c r="D12" s="14">
        <v>2</v>
      </c>
      <c r="E12" s="14">
        <v>2</v>
      </c>
      <c r="F12" s="14">
        <v>4</v>
      </c>
      <c r="G12" s="14">
        <v>4</v>
      </c>
      <c r="H12" s="14">
        <v>7</v>
      </c>
      <c r="I12" s="14">
        <v>5</v>
      </c>
      <c r="J12" s="14">
        <v>5</v>
      </c>
      <c r="K12" s="14">
        <v>3</v>
      </c>
      <c r="L12" s="14">
        <v>2</v>
      </c>
      <c r="M12" s="14">
        <v>4</v>
      </c>
      <c r="N12" s="17">
        <f t="shared" si="0"/>
        <v>43</v>
      </c>
    </row>
    <row r="13" spans="1:15" x14ac:dyDescent="0.25">
      <c r="A13" s="1" t="s">
        <v>23</v>
      </c>
      <c r="B13" s="14">
        <v>2</v>
      </c>
      <c r="C13" s="14">
        <v>5</v>
      </c>
      <c r="D13" s="14">
        <v>1</v>
      </c>
      <c r="E13" s="14">
        <v>6</v>
      </c>
      <c r="F13" s="14">
        <v>1</v>
      </c>
      <c r="G13" s="14">
        <v>2</v>
      </c>
      <c r="H13" s="14">
        <v>4</v>
      </c>
      <c r="I13" s="14">
        <v>2</v>
      </c>
      <c r="J13" s="14">
        <v>3</v>
      </c>
      <c r="K13" s="14">
        <v>1</v>
      </c>
      <c r="L13" s="14">
        <v>3</v>
      </c>
      <c r="M13" s="14">
        <v>4</v>
      </c>
      <c r="N13" s="17">
        <f t="shared" si="0"/>
        <v>34</v>
      </c>
    </row>
    <row r="14" spans="1:15" ht="13" x14ac:dyDescent="0.3">
      <c r="A14" s="4" t="s">
        <v>27</v>
      </c>
      <c r="B14" s="15">
        <v>64</v>
      </c>
      <c r="C14" s="15">
        <v>51</v>
      </c>
      <c r="D14" s="15">
        <v>60</v>
      </c>
      <c r="E14" s="15">
        <v>49</v>
      </c>
      <c r="F14" s="15">
        <v>61</v>
      </c>
      <c r="G14" s="15">
        <v>46</v>
      </c>
      <c r="H14" s="15">
        <v>68</v>
      </c>
      <c r="I14" s="15">
        <v>62</v>
      </c>
      <c r="J14" s="15">
        <v>65</v>
      </c>
      <c r="K14" s="15">
        <v>64</v>
      </c>
      <c r="L14" s="15">
        <v>62</v>
      </c>
      <c r="M14" s="15">
        <v>44</v>
      </c>
      <c r="N14" s="15">
        <f>SUM(N15:N16)</f>
        <v>696</v>
      </c>
    </row>
    <row r="15" spans="1:15" x14ac:dyDescent="0.25">
      <c r="A15" s="1" t="s">
        <v>14</v>
      </c>
      <c r="B15" s="14">
        <v>6</v>
      </c>
      <c r="C15" s="14">
        <v>7</v>
      </c>
      <c r="D15" s="14">
        <v>4</v>
      </c>
      <c r="E15" s="14">
        <v>5</v>
      </c>
      <c r="F15" s="14">
        <v>3</v>
      </c>
      <c r="G15" s="14">
        <v>3</v>
      </c>
      <c r="H15" s="14">
        <v>3</v>
      </c>
      <c r="I15" s="14">
        <v>8</v>
      </c>
      <c r="J15" s="14">
        <v>10</v>
      </c>
      <c r="K15" s="14">
        <v>6</v>
      </c>
      <c r="L15" s="14">
        <v>5</v>
      </c>
      <c r="M15" s="14">
        <v>5</v>
      </c>
      <c r="N15" s="17">
        <f>SUM(B15:M15)</f>
        <v>65</v>
      </c>
    </row>
    <row r="16" spans="1:15" x14ac:dyDescent="0.25">
      <c r="A16" s="8" t="s">
        <v>16</v>
      </c>
      <c r="B16" s="18">
        <v>58</v>
      </c>
      <c r="C16" s="18">
        <v>44</v>
      </c>
      <c r="D16" s="18">
        <v>56</v>
      </c>
      <c r="E16" s="18">
        <v>44</v>
      </c>
      <c r="F16" s="18">
        <v>58</v>
      </c>
      <c r="G16" s="18">
        <v>43</v>
      </c>
      <c r="H16" s="18">
        <v>65</v>
      </c>
      <c r="I16" s="18">
        <v>54</v>
      </c>
      <c r="J16" s="18">
        <v>55</v>
      </c>
      <c r="K16" s="18">
        <v>58</v>
      </c>
      <c r="L16" s="18">
        <v>57</v>
      </c>
      <c r="M16" s="18">
        <v>39</v>
      </c>
      <c r="N16" s="19">
        <f>SUM(B16:M16)</f>
        <v>631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2" width="10.54296875" customWidth="1"/>
    <col min="3" max="3" width="9.54296875" customWidth="1"/>
    <col min="4" max="4" width="10" customWidth="1"/>
    <col min="5" max="5" width="9.36328125" customWidth="1"/>
    <col min="6" max="6" width="9.54296875" customWidth="1"/>
    <col min="7" max="7" width="8.54296875" customWidth="1"/>
    <col min="8" max="8" width="9.54296875" customWidth="1"/>
    <col min="9" max="9" width="7.6328125" customWidth="1"/>
    <col min="10" max="10" width="8.6328125" customWidth="1"/>
    <col min="11" max="11" width="9" customWidth="1"/>
    <col min="12" max="12" width="10.453125" bestFit="1" customWidth="1"/>
    <col min="13" max="13" width="9.54296875" customWidth="1"/>
    <col min="14" max="14" width="11.453125" style="3" customWidth="1"/>
  </cols>
  <sheetData>
    <row r="1" spans="1:15" ht="15.5" x14ac:dyDescent="0.35">
      <c r="A1" s="7" t="s">
        <v>48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11" t="s">
        <v>25</v>
      </c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29</v>
      </c>
    </row>
    <row r="6" spans="1:15" ht="13" x14ac:dyDescent="0.3">
      <c r="A6" s="4" t="s">
        <v>28</v>
      </c>
      <c r="B6" s="15">
        <v>98</v>
      </c>
      <c r="C6" s="15">
        <v>62</v>
      </c>
      <c r="D6" s="15">
        <v>70</v>
      </c>
      <c r="E6" s="15">
        <v>70</v>
      </c>
      <c r="F6" s="15">
        <v>82</v>
      </c>
      <c r="G6" s="15">
        <v>67</v>
      </c>
      <c r="H6" s="15">
        <v>75</v>
      </c>
      <c r="I6" s="15">
        <v>79</v>
      </c>
      <c r="J6" s="15">
        <v>69</v>
      </c>
      <c r="K6" s="15">
        <v>87</v>
      </c>
      <c r="L6" s="15">
        <v>80</v>
      </c>
      <c r="M6" s="15">
        <v>63</v>
      </c>
      <c r="N6" s="15">
        <f>N7+N14</f>
        <v>902</v>
      </c>
      <c r="O6" s="13"/>
    </row>
    <row r="7" spans="1:15" ht="13" x14ac:dyDescent="0.3">
      <c r="A7" s="4" t="s">
        <v>26</v>
      </c>
      <c r="B7" s="16">
        <v>23</v>
      </c>
      <c r="C7" s="16">
        <v>13</v>
      </c>
      <c r="D7" s="16">
        <v>20</v>
      </c>
      <c r="E7" s="16">
        <v>14</v>
      </c>
      <c r="F7" s="16">
        <v>26</v>
      </c>
      <c r="G7" s="16">
        <v>15</v>
      </c>
      <c r="H7" s="16">
        <v>14</v>
      </c>
      <c r="I7" s="16">
        <v>15</v>
      </c>
      <c r="J7" s="16">
        <v>12</v>
      </c>
      <c r="K7" s="16">
        <v>18</v>
      </c>
      <c r="L7" s="16">
        <v>25</v>
      </c>
      <c r="M7" s="16">
        <v>14</v>
      </c>
      <c r="N7" s="16">
        <f>SUM(N8:N13)</f>
        <v>209</v>
      </c>
    </row>
    <row r="8" spans="1:15" x14ac:dyDescent="0.25">
      <c r="A8" s="1" t="s">
        <v>12</v>
      </c>
      <c r="B8" s="14">
        <v>1</v>
      </c>
      <c r="C8" s="14">
        <v>1</v>
      </c>
      <c r="D8" s="14">
        <v>0</v>
      </c>
      <c r="E8" s="14">
        <v>0</v>
      </c>
      <c r="F8" s="14">
        <v>2</v>
      </c>
      <c r="G8" s="14">
        <v>1</v>
      </c>
      <c r="H8" s="14">
        <v>0</v>
      </c>
      <c r="I8" s="14">
        <v>2</v>
      </c>
      <c r="J8" s="14">
        <v>1</v>
      </c>
      <c r="K8" s="14">
        <v>1</v>
      </c>
      <c r="L8" s="14">
        <v>1</v>
      </c>
      <c r="M8" s="14">
        <v>1</v>
      </c>
      <c r="N8" s="17">
        <f t="shared" ref="N8:N13" si="0">SUM(B8:M8)</f>
        <v>11</v>
      </c>
    </row>
    <row r="9" spans="1:15" x14ac:dyDescent="0.25">
      <c r="A9" s="1" t="s">
        <v>15</v>
      </c>
      <c r="B9" s="14">
        <v>7</v>
      </c>
      <c r="C9" s="14">
        <v>2</v>
      </c>
      <c r="D9" s="14">
        <v>6</v>
      </c>
      <c r="E9" s="14">
        <v>3</v>
      </c>
      <c r="F9" s="14">
        <v>5</v>
      </c>
      <c r="G9" s="14">
        <v>4</v>
      </c>
      <c r="H9" s="14">
        <v>3</v>
      </c>
      <c r="I9" s="14">
        <v>4</v>
      </c>
      <c r="J9" s="14">
        <v>2</v>
      </c>
      <c r="K9" s="14">
        <v>4</v>
      </c>
      <c r="L9" s="14">
        <v>12</v>
      </c>
      <c r="M9" s="14">
        <v>7</v>
      </c>
      <c r="N9" s="17">
        <f t="shared" si="0"/>
        <v>59</v>
      </c>
    </row>
    <row r="10" spans="1:15" x14ac:dyDescent="0.25">
      <c r="A10" s="1" t="s">
        <v>18</v>
      </c>
      <c r="B10" s="14">
        <v>1</v>
      </c>
      <c r="C10" s="14">
        <v>0</v>
      </c>
      <c r="D10" s="14">
        <v>0</v>
      </c>
      <c r="E10" s="14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2</v>
      </c>
      <c r="L10" s="14">
        <v>1</v>
      </c>
      <c r="M10" s="14">
        <v>1</v>
      </c>
      <c r="N10" s="17">
        <f t="shared" si="0"/>
        <v>6</v>
      </c>
    </row>
    <row r="11" spans="1:15" x14ac:dyDescent="0.25">
      <c r="A11" s="1" t="s">
        <v>20</v>
      </c>
      <c r="B11" s="14">
        <v>3</v>
      </c>
      <c r="C11" s="14">
        <v>1</v>
      </c>
      <c r="D11" s="14">
        <v>9</v>
      </c>
      <c r="E11" s="14">
        <v>4</v>
      </c>
      <c r="F11" s="14">
        <v>6</v>
      </c>
      <c r="G11" s="14">
        <v>4</v>
      </c>
      <c r="H11" s="14">
        <v>3</v>
      </c>
      <c r="I11" s="14">
        <v>4</v>
      </c>
      <c r="J11" s="14">
        <v>2</v>
      </c>
      <c r="K11" s="14">
        <v>3</v>
      </c>
      <c r="L11" s="14">
        <v>3</v>
      </c>
      <c r="M11" s="14">
        <v>2</v>
      </c>
      <c r="N11" s="17">
        <f t="shared" si="0"/>
        <v>44</v>
      </c>
    </row>
    <row r="12" spans="1:15" x14ac:dyDescent="0.25">
      <c r="A12" s="1" t="s">
        <v>21</v>
      </c>
      <c r="B12" s="14">
        <v>9</v>
      </c>
      <c r="C12" s="14">
        <v>4</v>
      </c>
      <c r="D12" s="14">
        <v>3</v>
      </c>
      <c r="E12" s="14">
        <v>4</v>
      </c>
      <c r="F12" s="14">
        <v>9</v>
      </c>
      <c r="G12" s="14">
        <v>2</v>
      </c>
      <c r="H12" s="14">
        <v>4</v>
      </c>
      <c r="I12" s="14">
        <v>2</v>
      </c>
      <c r="J12" s="14">
        <v>5</v>
      </c>
      <c r="K12" s="14">
        <v>6</v>
      </c>
      <c r="L12" s="14">
        <v>6</v>
      </c>
      <c r="M12" s="14">
        <v>1</v>
      </c>
      <c r="N12" s="17">
        <f t="shared" si="0"/>
        <v>55</v>
      </c>
    </row>
    <row r="13" spans="1:15" x14ac:dyDescent="0.25">
      <c r="A13" s="1" t="s">
        <v>23</v>
      </c>
      <c r="B13" s="14">
        <v>2</v>
      </c>
      <c r="C13" s="14">
        <v>5</v>
      </c>
      <c r="D13" s="14">
        <v>2</v>
      </c>
      <c r="E13" s="14">
        <v>2</v>
      </c>
      <c r="F13" s="14">
        <v>4</v>
      </c>
      <c r="G13" s="14">
        <v>4</v>
      </c>
      <c r="H13" s="14">
        <v>4</v>
      </c>
      <c r="I13" s="14">
        <v>3</v>
      </c>
      <c r="J13" s="14">
        <v>2</v>
      </c>
      <c r="K13" s="14">
        <v>2</v>
      </c>
      <c r="L13" s="14">
        <v>2</v>
      </c>
      <c r="M13" s="14">
        <v>2</v>
      </c>
      <c r="N13" s="17">
        <f t="shared" si="0"/>
        <v>34</v>
      </c>
    </row>
    <row r="14" spans="1:15" ht="13" x14ac:dyDescent="0.3">
      <c r="A14" s="4" t="s">
        <v>27</v>
      </c>
      <c r="B14" s="15">
        <v>75</v>
      </c>
      <c r="C14" s="15">
        <v>49</v>
      </c>
      <c r="D14" s="15">
        <v>50</v>
      </c>
      <c r="E14" s="15">
        <v>56</v>
      </c>
      <c r="F14" s="15">
        <v>56</v>
      </c>
      <c r="G14" s="15">
        <v>52</v>
      </c>
      <c r="H14" s="15">
        <v>61</v>
      </c>
      <c r="I14" s="15">
        <v>64</v>
      </c>
      <c r="J14" s="15">
        <v>57</v>
      </c>
      <c r="K14" s="15">
        <v>69</v>
      </c>
      <c r="L14" s="15">
        <v>55</v>
      </c>
      <c r="M14" s="15">
        <v>49</v>
      </c>
      <c r="N14" s="15">
        <f>SUM(N15:N16)</f>
        <v>693</v>
      </c>
    </row>
    <row r="15" spans="1:15" x14ac:dyDescent="0.25">
      <c r="A15" s="1" t="s">
        <v>14</v>
      </c>
      <c r="B15" s="14">
        <v>14</v>
      </c>
      <c r="C15" s="14">
        <v>3</v>
      </c>
      <c r="D15" s="14">
        <v>7</v>
      </c>
      <c r="E15" s="14">
        <v>3</v>
      </c>
      <c r="F15" s="14">
        <v>8</v>
      </c>
      <c r="G15" s="14">
        <v>7</v>
      </c>
      <c r="H15" s="14">
        <v>7</v>
      </c>
      <c r="I15" s="14">
        <v>6</v>
      </c>
      <c r="J15" s="14">
        <v>7</v>
      </c>
      <c r="K15" s="14">
        <v>4</v>
      </c>
      <c r="L15" s="14">
        <v>6</v>
      </c>
      <c r="M15" s="14">
        <v>7</v>
      </c>
      <c r="N15" s="17">
        <f>SUM(B15:M15)</f>
        <v>79</v>
      </c>
    </row>
    <row r="16" spans="1:15" x14ac:dyDescent="0.25">
      <c r="A16" s="8" t="s">
        <v>16</v>
      </c>
      <c r="B16" s="18">
        <v>61</v>
      </c>
      <c r="C16" s="18">
        <v>46</v>
      </c>
      <c r="D16" s="18">
        <v>43</v>
      </c>
      <c r="E16" s="18">
        <v>53</v>
      </c>
      <c r="F16" s="18">
        <v>48</v>
      </c>
      <c r="G16" s="18">
        <v>45</v>
      </c>
      <c r="H16" s="18">
        <v>54</v>
      </c>
      <c r="I16" s="18">
        <v>58</v>
      </c>
      <c r="J16" s="18">
        <v>50</v>
      </c>
      <c r="K16" s="18">
        <v>65</v>
      </c>
      <c r="L16" s="18">
        <v>49</v>
      </c>
      <c r="M16" s="18">
        <v>42</v>
      </c>
      <c r="N16" s="19">
        <f>SUM(B16:M16)</f>
        <v>614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"/>
  <sheetViews>
    <sheetView zoomScaleNormal="100" workbookViewId="0">
      <selection activeCell="A4" sqref="A4"/>
    </sheetView>
  </sheetViews>
  <sheetFormatPr defaultColWidth="11.453125" defaultRowHeight="12.5" x14ac:dyDescent="0.25"/>
  <cols>
    <col min="1" max="1" width="20" customWidth="1"/>
    <col min="2" max="2" width="10.54296875" customWidth="1"/>
    <col min="3" max="3" width="9.54296875" customWidth="1"/>
    <col min="4" max="4" width="10" customWidth="1"/>
    <col min="5" max="5" width="9.36328125" customWidth="1"/>
    <col min="6" max="6" width="9.54296875" customWidth="1"/>
    <col min="7" max="7" width="8.54296875" customWidth="1"/>
    <col min="8" max="8" width="9.54296875" customWidth="1"/>
    <col min="9" max="9" width="7.6328125" customWidth="1"/>
    <col min="10" max="10" width="8.6328125" customWidth="1"/>
    <col min="11" max="11" width="9" customWidth="1"/>
    <col min="12" max="12" width="10.453125" bestFit="1" customWidth="1"/>
    <col min="13" max="13" width="9.54296875" customWidth="1"/>
    <col min="14" max="14" width="11.453125" style="3" customWidth="1"/>
  </cols>
  <sheetData>
    <row r="1" spans="1:15" ht="15.5" x14ac:dyDescent="0.35">
      <c r="A1" s="7" t="s">
        <v>47</v>
      </c>
    </row>
    <row r="2" spans="1:15" x14ac:dyDescent="0.25">
      <c r="A2" t="s">
        <v>24</v>
      </c>
    </row>
    <row r="3" spans="1:15" ht="13" x14ac:dyDescent="0.3">
      <c r="A3" s="20" t="s">
        <v>46</v>
      </c>
    </row>
    <row r="4" spans="1:15" x14ac:dyDescent="0.25">
      <c r="B4" s="1"/>
    </row>
    <row r="5" spans="1:15" ht="13" x14ac:dyDescent="0.3">
      <c r="A5" s="11" t="s">
        <v>25</v>
      </c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29</v>
      </c>
    </row>
    <row r="6" spans="1:15" ht="13" x14ac:dyDescent="0.3">
      <c r="A6" s="4" t="s">
        <v>28</v>
      </c>
      <c r="B6" s="15">
        <f t="shared" ref="B6:N6" si="0">B7+B14</f>
        <v>82</v>
      </c>
      <c r="C6" s="15">
        <f t="shared" si="0"/>
        <v>81</v>
      </c>
      <c r="D6" s="15">
        <f t="shared" si="0"/>
        <v>87</v>
      </c>
      <c r="E6" s="15">
        <f t="shared" si="0"/>
        <v>88</v>
      </c>
      <c r="F6" s="15">
        <f t="shared" si="0"/>
        <v>71</v>
      </c>
      <c r="G6" s="15">
        <f t="shared" si="0"/>
        <v>81</v>
      </c>
      <c r="H6" s="15">
        <f t="shared" si="0"/>
        <v>86</v>
      </c>
      <c r="I6" s="15">
        <f t="shared" si="0"/>
        <v>76</v>
      </c>
      <c r="J6" s="15">
        <f t="shared" si="0"/>
        <v>64</v>
      </c>
      <c r="K6" s="15">
        <f t="shared" si="0"/>
        <v>77</v>
      </c>
      <c r="L6" s="15">
        <f t="shared" si="0"/>
        <v>68</v>
      </c>
      <c r="M6" s="15">
        <f t="shared" si="0"/>
        <v>70</v>
      </c>
      <c r="N6" s="15">
        <f t="shared" si="0"/>
        <v>931</v>
      </c>
      <c r="O6" s="13"/>
    </row>
    <row r="7" spans="1:15" ht="13" x14ac:dyDescent="0.3">
      <c r="A7" s="4" t="s">
        <v>26</v>
      </c>
      <c r="B7" s="16">
        <f t="shared" ref="B7:N7" si="1">SUM(B8:B13)</f>
        <v>28</v>
      </c>
      <c r="C7" s="16">
        <f t="shared" si="1"/>
        <v>15</v>
      </c>
      <c r="D7" s="16">
        <f t="shared" si="1"/>
        <v>25</v>
      </c>
      <c r="E7" s="16">
        <f t="shared" si="1"/>
        <v>25</v>
      </c>
      <c r="F7" s="16">
        <f t="shared" si="1"/>
        <v>20</v>
      </c>
      <c r="G7" s="16">
        <f t="shared" si="1"/>
        <v>24</v>
      </c>
      <c r="H7" s="16">
        <f t="shared" si="1"/>
        <v>21</v>
      </c>
      <c r="I7" s="16">
        <f t="shared" si="1"/>
        <v>8</v>
      </c>
      <c r="J7" s="16">
        <f t="shared" si="1"/>
        <v>14</v>
      </c>
      <c r="K7" s="16">
        <f t="shared" si="1"/>
        <v>12</v>
      </c>
      <c r="L7" s="16">
        <f t="shared" si="1"/>
        <v>12</v>
      </c>
      <c r="M7" s="16">
        <f t="shared" si="1"/>
        <v>16</v>
      </c>
      <c r="N7" s="16">
        <f t="shared" si="1"/>
        <v>220</v>
      </c>
    </row>
    <row r="8" spans="1:15" x14ac:dyDescent="0.25">
      <c r="A8" s="1" t="s">
        <v>12</v>
      </c>
      <c r="B8" s="14">
        <v>0</v>
      </c>
      <c r="C8" s="14">
        <v>0</v>
      </c>
      <c r="D8" s="14">
        <v>0</v>
      </c>
      <c r="E8" s="14">
        <v>5</v>
      </c>
      <c r="F8" s="14">
        <v>2</v>
      </c>
      <c r="G8" s="14">
        <v>1</v>
      </c>
      <c r="H8" s="14">
        <v>1</v>
      </c>
      <c r="I8" s="14">
        <v>0</v>
      </c>
      <c r="J8" s="14">
        <v>2</v>
      </c>
      <c r="K8" s="14">
        <v>1</v>
      </c>
      <c r="L8" s="14">
        <v>0</v>
      </c>
      <c r="M8" s="14">
        <v>0</v>
      </c>
      <c r="N8" s="17">
        <f t="shared" ref="N8:N13" si="2">SUM(B8:M8)</f>
        <v>12</v>
      </c>
    </row>
    <row r="9" spans="1:15" x14ac:dyDescent="0.25">
      <c r="A9" s="1" t="s">
        <v>15</v>
      </c>
      <c r="B9" s="14">
        <v>6</v>
      </c>
      <c r="C9" s="14">
        <v>5</v>
      </c>
      <c r="D9" s="14">
        <v>7</v>
      </c>
      <c r="E9" s="14">
        <v>7</v>
      </c>
      <c r="F9" s="14">
        <v>4</v>
      </c>
      <c r="G9" s="14">
        <v>6</v>
      </c>
      <c r="H9" s="14">
        <v>3</v>
      </c>
      <c r="I9" s="14">
        <v>2</v>
      </c>
      <c r="J9" s="14">
        <v>4</v>
      </c>
      <c r="K9" s="14">
        <v>3</v>
      </c>
      <c r="L9" s="14">
        <v>2</v>
      </c>
      <c r="M9" s="14">
        <v>3</v>
      </c>
      <c r="N9" s="17">
        <f t="shared" si="2"/>
        <v>52</v>
      </c>
    </row>
    <row r="10" spans="1:15" x14ac:dyDescent="0.25">
      <c r="A10" s="1" t="s">
        <v>18</v>
      </c>
      <c r="B10" s="14">
        <v>0</v>
      </c>
      <c r="C10" s="14">
        <v>0</v>
      </c>
      <c r="D10" s="14">
        <v>1</v>
      </c>
      <c r="E10" s="14">
        <v>0</v>
      </c>
      <c r="F10" s="14">
        <v>1</v>
      </c>
      <c r="G10" s="14">
        <v>1</v>
      </c>
      <c r="H10" s="14">
        <v>0</v>
      </c>
      <c r="I10" s="14">
        <v>0</v>
      </c>
      <c r="J10" s="14">
        <v>0</v>
      </c>
      <c r="K10" s="14">
        <v>1</v>
      </c>
      <c r="L10" s="14">
        <v>0</v>
      </c>
      <c r="M10" s="14">
        <v>2</v>
      </c>
      <c r="N10" s="17">
        <f t="shared" si="2"/>
        <v>6</v>
      </c>
    </row>
    <row r="11" spans="1:15" x14ac:dyDescent="0.25">
      <c r="A11" s="1" t="s">
        <v>20</v>
      </c>
      <c r="B11" s="14">
        <v>9</v>
      </c>
      <c r="C11" s="14">
        <v>4</v>
      </c>
      <c r="D11" s="14">
        <v>7</v>
      </c>
      <c r="E11" s="14">
        <v>4</v>
      </c>
      <c r="F11" s="14">
        <v>5</v>
      </c>
      <c r="G11" s="14">
        <v>5</v>
      </c>
      <c r="H11" s="14">
        <v>4</v>
      </c>
      <c r="I11" s="14">
        <v>2</v>
      </c>
      <c r="J11" s="14">
        <v>4</v>
      </c>
      <c r="K11" s="14">
        <v>2</v>
      </c>
      <c r="L11" s="14">
        <v>5</v>
      </c>
      <c r="M11" s="14">
        <v>5</v>
      </c>
      <c r="N11" s="17">
        <f t="shared" si="2"/>
        <v>56</v>
      </c>
    </row>
    <row r="12" spans="1:15" x14ac:dyDescent="0.25">
      <c r="A12" s="1" t="s">
        <v>21</v>
      </c>
      <c r="B12" s="14">
        <v>4</v>
      </c>
      <c r="C12" s="14">
        <v>4</v>
      </c>
      <c r="D12" s="14">
        <v>4</v>
      </c>
      <c r="E12" s="14">
        <v>4</v>
      </c>
      <c r="F12" s="14">
        <v>2</v>
      </c>
      <c r="G12" s="14">
        <v>4</v>
      </c>
      <c r="H12" s="14">
        <v>8</v>
      </c>
      <c r="I12" s="14">
        <v>1</v>
      </c>
      <c r="J12" s="14">
        <v>1</v>
      </c>
      <c r="K12" s="14">
        <v>2</v>
      </c>
      <c r="L12" s="14">
        <v>1</v>
      </c>
      <c r="M12" s="14">
        <v>4</v>
      </c>
      <c r="N12" s="17">
        <f t="shared" si="2"/>
        <v>39</v>
      </c>
    </row>
    <row r="13" spans="1:15" x14ac:dyDescent="0.25">
      <c r="A13" s="1" t="s">
        <v>23</v>
      </c>
      <c r="B13" s="14">
        <v>9</v>
      </c>
      <c r="C13" s="14">
        <v>2</v>
      </c>
      <c r="D13" s="14">
        <v>6</v>
      </c>
      <c r="E13" s="14">
        <v>5</v>
      </c>
      <c r="F13" s="14">
        <v>6</v>
      </c>
      <c r="G13" s="14">
        <v>7</v>
      </c>
      <c r="H13" s="14">
        <v>5</v>
      </c>
      <c r="I13" s="14">
        <v>3</v>
      </c>
      <c r="J13" s="14">
        <v>3</v>
      </c>
      <c r="K13" s="14">
        <v>3</v>
      </c>
      <c r="L13" s="14">
        <v>4</v>
      </c>
      <c r="M13" s="14">
        <v>2</v>
      </c>
      <c r="N13" s="17">
        <f t="shared" si="2"/>
        <v>55</v>
      </c>
    </row>
    <row r="14" spans="1:15" ht="13" x14ac:dyDescent="0.3">
      <c r="A14" s="4" t="s">
        <v>27</v>
      </c>
      <c r="B14" s="15">
        <f t="shared" ref="B14:N14" si="3">SUM(B15:B17)</f>
        <v>54</v>
      </c>
      <c r="C14" s="15">
        <f t="shared" si="3"/>
        <v>66</v>
      </c>
      <c r="D14" s="15">
        <f t="shared" si="3"/>
        <v>62</v>
      </c>
      <c r="E14" s="15">
        <f t="shared" si="3"/>
        <v>63</v>
      </c>
      <c r="F14" s="15">
        <f t="shared" si="3"/>
        <v>51</v>
      </c>
      <c r="G14" s="15">
        <f t="shared" si="3"/>
        <v>57</v>
      </c>
      <c r="H14" s="15">
        <f t="shared" si="3"/>
        <v>65</v>
      </c>
      <c r="I14" s="15">
        <f t="shared" si="3"/>
        <v>68</v>
      </c>
      <c r="J14" s="15">
        <f t="shared" si="3"/>
        <v>50</v>
      </c>
      <c r="K14" s="15">
        <f t="shared" si="3"/>
        <v>65</v>
      </c>
      <c r="L14" s="15">
        <f t="shared" si="3"/>
        <v>56</v>
      </c>
      <c r="M14" s="15">
        <f t="shared" si="3"/>
        <v>54</v>
      </c>
      <c r="N14" s="15">
        <f t="shared" si="3"/>
        <v>711</v>
      </c>
    </row>
    <row r="15" spans="1:15" x14ac:dyDescent="0.25">
      <c r="A15" s="1" t="s">
        <v>13</v>
      </c>
      <c r="B15" s="14">
        <v>3</v>
      </c>
      <c r="C15" s="14">
        <v>2</v>
      </c>
      <c r="D15" s="14">
        <v>2</v>
      </c>
      <c r="E15" s="14">
        <v>4</v>
      </c>
      <c r="F15" s="14">
        <v>3</v>
      </c>
      <c r="G15" s="14">
        <v>1</v>
      </c>
      <c r="H15" s="14">
        <v>0</v>
      </c>
      <c r="I15" s="14">
        <v>1</v>
      </c>
      <c r="J15" s="14">
        <v>5</v>
      </c>
      <c r="K15" s="14">
        <v>1</v>
      </c>
      <c r="L15" s="14">
        <v>0</v>
      </c>
      <c r="M15" s="14">
        <v>2</v>
      </c>
      <c r="N15" s="17">
        <f>SUM(B15:M15)</f>
        <v>24</v>
      </c>
    </row>
    <row r="16" spans="1:15" x14ac:dyDescent="0.25">
      <c r="A16" s="1" t="s">
        <v>14</v>
      </c>
      <c r="B16" s="14">
        <v>5</v>
      </c>
      <c r="C16" s="14">
        <v>3</v>
      </c>
      <c r="D16" s="14">
        <v>7</v>
      </c>
      <c r="E16" s="14">
        <v>5</v>
      </c>
      <c r="F16" s="14">
        <v>8</v>
      </c>
      <c r="G16" s="14">
        <v>5</v>
      </c>
      <c r="H16" s="14">
        <v>5</v>
      </c>
      <c r="I16" s="14">
        <v>9</v>
      </c>
      <c r="J16" s="14">
        <v>2</v>
      </c>
      <c r="K16" s="14">
        <v>5</v>
      </c>
      <c r="L16" s="14">
        <v>9</v>
      </c>
      <c r="M16" s="14">
        <v>6</v>
      </c>
      <c r="N16" s="17">
        <f>SUM(B16:M16)</f>
        <v>69</v>
      </c>
    </row>
    <row r="17" spans="1:14" x14ac:dyDescent="0.25">
      <c r="A17" s="8" t="s">
        <v>16</v>
      </c>
      <c r="B17" s="18">
        <v>46</v>
      </c>
      <c r="C17" s="18">
        <v>61</v>
      </c>
      <c r="D17" s="18">
        <v>53</v>
      </c>
      <c r="E17" s="18">
        <v>54</v>
      </c>
      <c r="F17" s="18">
        <v>40</v>
      </c>
      <c r="G17" s="18">
        <v>51</v>
      </c>
      <c r="H17" s="18">
        <v>60</v>
      </c>
      <c r="I17" s="18">
        <v>58</v>
      </c>
      <c r="J17" s="18">
        <v>43</v>
      </c>
      <c r="K17" s="18">
        <v>59</v>
      </c>
      <c r="L17" s="18">
        <v>47</v>
      </c>
      <c r="M17" s="18">
        <v>46</v>
      </c>
      <c r="N17" s="19">
        <f>SUM(B17:M17)</f>
        <v>618</v>
      </c>
    </row>
    <row r="19" spans="1:14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2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2" width="10.54296875" customWidth="1"/>
    <col min="3" max="3" width="9.54296875" customWidth="1"/>
    <col min="4" max="4" width="10" customWidth="1"/>
    <col min="5" max="5" width="9.36328125" customWidth="1"/>
    <col min="6" max="6" width="9.54296875" customWidth="1"/>
    <col min="7" max="7" width="8.54296875" customWidth="1"/>
    <col min="8" max="8" width="9.54296875" customWidth="1"/>
    <col min="9" max="9" width="7.6328125" customWidth="1"/>
    <col min="10" max="10" width="8.6328125" customWidth="1"/>
    <col min="11" max="11" width="9" customWidth="1"/>
    <col min="12" max="12" width="10.453125" bestFit="1" customWidth="1"/>
    <col min="13" max="13" width="9.54296875" customWidth="1"/>
    <col min="14" max="14" width="11.453125" style="3" customWidth="1"/>
  </cols>
  <sheetData>
    <row r="1" spans="1:15" ht="15.5" x14ac:dyDescent="0.35">
      <c r="A1" s="7" t="s">
        <v>44</v>
      </c>
    </row>
    <row r="2" spans="1:15" x14ac:dyDescent="0.25">
      <c r="A2" t="s">
        <v>24</v>
      </c>
    </row>
    <row r="4" spans="1:15" x14ac:dyDescent="0.25">
      <c r="B4" s="1"/>
    </row>
    <row r="5" spans="1:15" ht="13" x14ac:dyDescent="0.3">
      <c r="A5" s="11" t="s">
        <v>25</v>
      </c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29</v>
      </c>
    </row>
    <row r="6" spans="1:15" ht="13" x14ac:dyDescent="0.3">
      <c r="A6" s="4" t="s">
        <v>28</v>
      </c>
      <c r="B6" s="15">
        <f t="shared" ref="B6:N6" si="0">B7+B15</f>
        <v>67</v>
      </c>
      <c r="C6" s="15">
        <f t="shared" si="0"/>
        <v>75</v>
      </c>
      <c r="D6" s="15">
        <f t="shared" si="0"/>
        <v>77</v>
      </c>
      <c r="E6" s="15">
        <f t="shared" si="0"/>
        <v>59</v>
      </c>
      <c r="F6" s="15">
        <f t="shared" si="0"/>
        <v>69</v>
      </c>
      <c r="G6" s="15">
        <f t="shared" si="0"/>
        <v>85</v>
      </c>
      <c r="H6" s="15">
        <f t="shared" si="0"/>
        <v>93</v>
      </c>
      <c r="I6" s="15">
        <f t="shared" si="0"/>
        <v>81</v>
      </c>
      <c r="J6" s="15">
        <f t="shared" si="0"/>
        <v>72</v>
      </c>
      <c r="K6" s="15">
        <f t="shared" si="0"/>
        <v>60</v>
      </c>
      <c r="L6" s="15">
        <f t="shared" si="0"/>
        <v>65</v>
      </c>
      <c r="M6" s="15">
        <f t="shared" si="0"/>
        <v>68</v>
      </c>
      <c r="N6" s="15">
        <f t="shared" si="0"/>
        <v>871</v>
      </c>
      <c r="O6" s="13"/>
    </row>
    <row r="7" spans="1:15" ht="13" x14ac:dyDescent="0.3">
      <c r="A7" s="4" t="s">
        <v>26</v>
      </c>
      <c r="B7" s="16">
        <f>SUM(B8:B14)</f>
        <v>20</v>
      </c>
      <c r="C7" s="16">
        <f t="shared" ref="C7:M7" si="1">SUM(C8:C14)</f>
        <v>21</v>
      </c>
      <c r="D7" s="16">
        <f t="shared" si="1"/>
        <v>15</v>
      </c>
      <c r="E7" s="16">
        <f t="shared" si="1"/>
        <v>10</v>
      </c>
      <c r="F7" s="16">
        <f t="shared" si="1"/>
        <v>15</v>
      </c>
      <c r="G7" s="16">
        <f t="shared" si="1"/>
        <v>16</v>
      </c>
      <c r="H7" s="16">
        <f t="shared" si="1"/>
        <v>20</v>
      </c>
      <c r="I7" s="16">
        <f t="shared" si="1"/>
        <v>27</v>
      </c>
      <c r="J7" s="16">
        <f t="shared" si="1"/>
        <v>17</v>
      </c>
      <c r="K7" s="16">
        <f t="shared" si="1"/>
        <v>20</v>
      </c>
      <c r="L7" s="16">
        <f t="shared" si="1"/>
        <v>14</v>
      </c>
      <c r="M7" s="16">
        <f t="shared" si="1"/>
        <v>22</v>
      </c>
      <c r="N7" s="16">
        <f>SUM(N8:N14)</f>
        <v>217</v>
      </c>
    </row>
    <row r="8" spans="1:15" x14ac:dyDescent="0.25">
      <c r="A8" s="1" t="s">
        <v>12</v>
      </c>
      <c r="B8" s="14">
        <v>3</v>
      </c>
      <c r="C8" s="14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</v>
      </c>
      <c r="K8" s="14">
        <v>1</v>
      </c>
      <c r="L8" s="14">
        <v>1</v>
      </c>
      <c r="M8" s="14">
        <v>0</v>
      </c>
      <c r="N8" s="17">
        <f>SUM(B8:M8)</f>
        <v>7</v>
      </c>
    </row>
    <row r="9" spans="1:15" x14ac:dyDescent="0.25">
      <c r="A9" s="1" t="s">
        <v>15</v>
      </c>
      <c r="B9" s="14">
        <v>0</v>
      </c>
      <c r="C9" s="14">
        <v>4</v>
      </c>
      <c r="D9" s="14">
        <v>3</v>
      </c>
      <c r="E9" s="14">
        <v>5</v>
      </c>
      <c r="F9" s="14">
        <v>4</v>
      </c>
      <c r="G9" s="14">
        <v>2</v>
      </c>
      <c r="H9" s="14">
        <v>6</v>
      </c>
      <c r="I9" s="14">
        <v>10</v>
      </c>
      <c r="J9" s="14">
        <v>5</v>
      </c>
      <c r="K9" s="14">
        <v>4</v>
      </c>
      <c r="L9" s="14">
        <v>0</v>
      </c>
      <c r="M9" s="14">
        <v>8</v>
      </c>
      <c r="N9" s="17">
        <f t="shared" ref="N9:N14" si="2">SUM(B9:M9)</f>
        <v>51</v>
      </c>
    </row>
    <row r="10" spans="1:15" x14ac:dyDescent="0.25">
      <c r="A10" s="1" t="s">
        <v>18</v>
      </c>
      <c r="B10" s="14">
        <v>1</v>
      </c>
      <c r="C10" s="14">
        <v>2</v>
      </c>
      <c r="D10" s="14">
        <v>2</v>
      </c>
      <c r="E10" s="14">
        <v>0</v>
      </c>
      <c r="F10" s="14">
        <v>0</v>
      </c>
      <c r="G10" s="14">
        <v>0</v>
      </c>
      <c r="H10" s="14">
        <v>2</v>
      </c>
      <c r="I10" s="14">
        <v>1</v>
      </c>
      <c r="J10" s="14">
        <v>0</v>
      </c>
      <c r="K10" s="14">
        <v>0</v>
      </c>
      <c r="L10" s="14">
        <v>1</v>
      </c>
      <c r="M10" s="14">
        <v>0</v>
      </c>
      <c r="N10" s="17">
        <f t="shared" si="2"/>
        <v>9</v>
      </c>
    </row>
    <row r="11" spans="1:15" x14ac:dyDescent="0.25">
      <c r="A11" s="1" t="s">
        <v>20</v>
      </c>
      <c r="B11" s="14">
        <v>2</v>
      </c>
      <c r="C11" s="14">
        <v>4</v>
      </c>
      <c r="D11" s="14">
        <v>6</v>
      </c>
      <c r="E11" s="14">
        <v>1</v>
      </c>
      <c r="F11" s="14">
        <v>4</v>
      </c>
      <c r="G11" s="14">
        <v>2</v>
      </c>
      <c r="H11" s="14">
        <v>5</v>
      </c>
      <c r="I11" s="14">
        <v>5</v>
      </c>
      <c r="J11" s="14">
        <v>5</v>
      </c>
      <c r="K11" s="14">
        <v>5</v>
      </c>
      <c r="L11" s="14">
        <v>8</v>
      </c>
      <c r="M11" s="14">
        <v>3</v>
      </c>
      <c r="N11" s="17">
        <f t="shared" si="2"/>
        <v>50</v>
      </c>
    </row>
    <row r="12" spans="1:15" x14ac:dyDescent="0.25">
      <c r="A12" s="1" t="s">
        <v>21</v>
      </c>
      <c r="B12" s="14">
        <v>7</v>
      </c>
      <c r="C12" s="14">
        <v>6</v>
      </c>
      <c r="D12" s="14">
        <v>1</v>
      </c>
      <c r="E12" s="14">
        <v>1</v>
      </c>
      <c r="F12" s="14">
        <v>4</v>
      </c>
      <c r="G12" s="14">
        <v>6</v>
      </c>
      <c r="H12" s="14">
        <v>2</v>
      </c>
      <c r="I12" s="14">
        <v>4</v>
      </c>
      <c r="J12" s="14">
        <v>4</v>
      </c>
      <c r="K12" s="14">
        <v>7</v>
      </c>
      <c r="L12" s="14">
        <v>1</v>
      </c>
      <c r="M12" s="14">
        <v>5</v>
      </c>
      <c r="N12" s="17">
        <f t="shared" si="2"/>
        <v>48</v>
      </c>
    </row>
    <row r="13" spans="1:15" x14ac:dyDescent="0.25">
      <c r="A13" s="1" t="s">
        <v>22</v>
      </c>
      <c r="B13" s="14">
        <v>1</v>
      </c>
      <c r="C13" s="14">
        <v>1</v>
      </c>
      <c r="D13" s="14">
        <v>1</v>
      </c>
      <c r="E13" s="14">
        <v>1</v>
      </c>
      <c r="F13" s="14">
        <v>0</v>
      </c>
      <c r="G13" s="14">
        <v>1</v>
      </c>
      <c r="H13" s="14">
        <v>1</v>
      </c>
      <c r="I13" s="14">
        <v>1</v>
      </c>
      <c r="J13" s="14">
        <v>2</v>
      </c>
      <c r="K13" s="14">
        <v>0</v>
      </c>
      <c r="L13" s="14">
        <v>1</v>
      </c>
      <c r="M13" s="14">
        <v>1</v>
      </c>
      <c r="N13" s="17">
        <f t="shared" si="2"/>
        <v>11</v>
      </c>
    </row>
    <row r="14" spans="1:15" x14ac:dyDescent="0.25">
      <c r="A14" s="1" t="s">
        <v>23</v>
      </c>
      <c r="B14" s="14">
        <v>6</v>
      </c>
      <c r="C14" s="14">
        <v>3</v>
      </c>
      <c r="D14" s="14">
        <v>2</v>
      </c>
      <c r="E14" s="14">
        <v>2</v>
      </c>
      <c r="F14" s="14">
        <v>3</v>
      </c>
      <c r="G14" s="14">
        <v>5</v>
      </c>
      <c r="H14" s="14">
        <v>4</v>
      </c>
      <c r="I14" s="14">
        <v>6</v>
      </c>
      <c r="J14" s="14">
        <v>0</v>
      </c>
      <c r="K14" s="14">
        <v>3</v>
      </c>
      <c r="L14" s="14">
        <v>2</v>
      </c>
      <c r="M14" s="14">
        <v>5</v>
      </c>
      <c r="N14" s="17">
        <f t="shared" si="2"/>
        <v>41</v>
      </c>
    </row>
    <row r="15" spans="1:15" ht="13" x14ac:dyDescent="0.3">
      <c r="A15" s="4" t="s">
        <v>27</v>
      </c>
      <c r="B15" s="15">
        <f>SUM(B16:B20)</f>
        <v>47</v>
      </c>
      <c r="C15" s="15">
        <f t="shared" ref="C15:M15" si="3">SUM(C16:C20)</f>
        <v>54</v>
      </c>
      <c r="D15" s="15">
        <f t="shared" si="3"/>
        <v>62</v>
      </c>
      <c r="E15" s="15">
        <f t="shared" si="3"/>
        <v>49</v>
      </c>
      <c r="F15" s="15">
        <f t="shared" si="3"/>
        <v>54</v>
      </c>
      <c r="G15" s="15">
        <f t="shared" si="3"/>
        <v>69</v>
      </c>
      <c r="H15" s="15">
        <f t="shared" si="3"/>
        <v>73</v>
      </c>
      <c r="I15" s="15">
        <f t="shared" si="3"/>
        <v>54</v>
      </c>
      <c r="J15" s="15">
        <f t="shared" si="3"/>
        <v>55</v>
      </c>
      <c r="K15" s="15">
        <f t="shared" si="3"/>
        <v>40</v>
      </c>
      <c r="L15" s="15">
        <f t="shared" si="3"/>
        <v>51</v>
      </c>
      <c r="M15" s="15">
        <f t="shared" si="3"/>
        <v>46</v>
      </c>
      <c r="N15" s="15">
        <f>SUM(N16:N20)</f>
        <v>654</v>
      </c>
    </row>
    <row r="16" spans="1:15" x14ac:dyDescent="0.25">
      <c r="A16" s="1" t="s">
        <v>13</v>
      </c>
      <c r="B16" s="14">
        <v>3</v>
      </c>
      <c r="C16" s="14">
        <v>5</v>
      </c>
      <c r="D16" s="14">
        <v>2</v>
      </c>
      <c r="E16" s="14">
        <v>2</v>
      </c>
      <c r="F16" s="14">
        <v>2</v>
      </c>
      <c r="G16" s="14">
        <v>1</v>
      </c>
      <c r="H16" s="14">
        <v>4</v>
      </c>
      <c r="I16" s="14">
        <v>1</v>
      </c>
      <c r="J16" s="14">
        <v>2</v>
      </c>
      <c r="K16" s="14">
        <v>3</v>
      </c>
      <c r="L16" s="14">
        <v>1</v>
      </c>
      <c r="M16" s="14">
        <v>2</v>
      </c>
      <c r="N16" s="17">
        <f>SUM(B16:M16)</f>
        <v>28</v>
      </c>
    </row>
    <row r="17" spans="1:14" x14ac:dyDescent="0.25">
      <c r="A17" s="1" t="s">
        <v>14</v>
      </c>
      <c r="B17" s="14">
        <v>5</v>
      </c>
      <c r="C17" s="14">
        <v>2</v>
      </c>
      <c r="D17" s="14">
        <v>4</v>
      </c>
      <c r="E17" s="14">
        <v>5</v>
      </c>
      <c r="F17" s="14">
        <v>3</v>
      </c>
      <c r="G17" s="14">
        <v>5</v>
      </c>
      <c r="H17" s="14">
        <v>7</v>
      </c>
      <c r="I17" s="14">
        <v>6</v>
      </c>
      <c r="J17" s="14">
        <v>1</v>
      </c>
      <c r="K17" s="14">
        <v>3</v>
      </c>
      <c r="L17" s="14">
        <v>2</v>
      </c>
      <c r="M17" s="14">
        <v>2</v>
      </c>
      <c r="N17" s="17">
        <f>SUM(B17:M17)</f>
        <v>45</v>
      </c>
    </row>
    <row r="18" spans="1:14" x14ac:dyDescent="0.25">
      <c r="A18" s="1" t="s">
        <v>16</v>
      </c>
      <c r="B18" s="14">
        <v>30</v>
      </c>
      <c r="C18" s="14">
        <v>41</v>
      </c>
      <c r="D18" s="14">
        <v>44</v>
      </c>
      <c r="E18" s="14">
        <v>35</v>
      </c>
      <c r="F18" s="14">
        <v>39</v>
      </c>
      <c r="G18" s="14">
        <v>49</v>
      </c>
      <c r="H18" s="14">
        <v>56</v>
      </c>
      <c r="I18" s="14">
        <v>42</v>
      </c>
      <c r="J18" s="14">
        <v>46</v>
      </c>
      <c r="K18" s="14">
        <v>28</v>
      </c>
      <c r="L18" s="14">
        <v>44</v>
      </c>
      <c r="M18" s="14">
        <v>38</v>
      </c>
      <c r="N18" s="17">
        <f>SUM(B18:M18)</f>
        <v>492</v>
      </c>
    </row>
    <row r="19" spans="1:14" x14ac:dyDescent="0.25">
      <c r="A19" s="1" t="s">
        <v>17</v>
      </c>
      <c r="B19" s="14">
        <v>8</v>
      </c>
      <c r="C19" s="14">
        <v>5</v>
      </c>
      <c r="D19" s="14">
        <v>7</v>
      </c>
      <c r="E19" s="14">
        <v>5</v>
      </c>
      <c r="F19" s="14">
        <v>6</v>
      </c>
      <c r="G19" s="14">
        <v>9</v>
      </c>
      <c r="H19" s="14">
        <v>4</v>
      </c>
      <c r="I19" s="14">
        <v>3</v>
      </c>
      <c r="J19" s="14">
        <v>4</v>
      </c>
      <c r="K19" s="14">
        <v>2</v>
      </c>
      <c r="L19" s="14">
        <v>0</v>
      </c>
      <c r="M19" s="14">
        <v>3</v>
      </c>
      <c r="N19" s="17">
        <f>SUM(B19:M19)</f>
        <v>56</v>
      </c>
    </row>
    <row r="20" spans="1:14" x14ac:dyDescent="0.25">
      <c r="A20" s="8" t="s">
        <v>19</v>
      </c>
      <c r="B20" s="18">
        <v>1</v>
      </c>
      <c r="C20" s="18">
        <v>1</v>
      </c>
      <c r="D20" s="18">
        <v>5</v>
      </c>
      <c r="E20" s="18">
        <v>2</v>
      </c>
      <c r="F20" s="18">
        <v>4</v>
      </c>
      <c r="G20" s="18">
        <v>5</v>
      </c>
      <c r="H20" s="18">
        <v>2</v>
      </c>
      <c r="I20" s="18">
        <v>2</v>
      </c>
      <c r="J20" s="18">
        <v>2</v>
      </c>
      <c r="K20" s="18">
        <v>4</v>
      </c>
      <c r="L20" s="18">
        <v>4</v>
      </c>
      <c r="M20" s="18">
        <v>1</v>
      </c>
      <c r="N20" s="19">
        <f>SUM(B20:M20)</f>
        <v>33</v>
      </c>
    </row>
    <row r="22" spans="1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  <ignoredErrors>
    <ignoredError sqref="B7:M7" formulaRange="1"/>
    <ignoredError sqref="N15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2"/>
  <sheetViews>
    <sheetView zoomScaleNormal="100" workbookViewId="0">
      <selection activeCell="A4" sqref="A4"/>
    </sheetView>
  </sheetViews>
  <sheetFormatPr defaultColWidth="11.453125" defaultRowHeight="12.5" x14ac:dyDescent="0.25"/>
  <cols>
    <col min="1" max="1" width="20" customWidth="1"/>
    <col min="2" max="2" width="10.54296875" customWidth="1"/>
    <col min="3" max="3" width="9.54296875" customWidth="1"/>
    <col min="4" max="4" width="10" customWidth="1"/>
    <col min="5" max="5" width="9.36328125" customWidth="1"/>
    <col min="6" max="6" width="9.54296875" customWidth="1"/>
    <col min="7" max="7" width="8.54296875" customWidth="1"/>
    <col min="8" max="8" width="9.54296875" customWidth="1"/>
    <col min="9" max="9" width="7.6328125" customWidth="1"/>
    <col min="10" max="10" width="8.6328125" customWidth="1"/>
    <col min="11" max="11" width="9" customWidth="1"/>
    <col min="12" max="12" width="10.453125" bestFit="1" customWidth="1"/>
    <col min="13" max="13" width="9.54296875" customWidth="1"/>
    <col min="14" max="14" width="11.453125" style="3" customWidth="1"/>
  </cols>
  <sheetData>
    <row r="1" spans="1:15" ht="15.5" x14ac:dyDescent="0.35">
      <c r="A1" s="7" t="s">
        <v>45</v>
      </c>
    </row>
    <row r="2" spans="1:15" x14ac:dyDescent="0.25">
      <c r="A2" t="s">
        <v>24</v>
      </c>
    </row>
    <row r="4" spans="1:15" x14ac:dyDescent="0.25">
      <c r="B4" s="1"/>
    </row>
    <row r="5" spans="1:15" ht="13" x14ac:dyDescent="0.3">
      <c r="A5" s="11" t="s">
        <v>25</v>
      </c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29</v>
      </c>
    </row>
    <row r="6" spans="1:15" ht="13" x14ac:dyDescent="0.3">
      <c r="A6" s="4" t="s">
        <v>28</v>
      </c>
      <c r="B6" s="6">
        <f t="shared" ref="B6:N6" si="0">B7+B15</f>
        <v>73</v>
      </c>
      <c r="C6" s="6">
        <f t="shared" si="0"/>
        <v>63</v>
      </c>
      <c r="D6" s="6">
        <f t="shared" si="0"/>
        <v>84</v>
      </c>
      <c r="E6" s="6">
        <f t="shared" si="0"/>
        <v>73</v>
      </c>
      <c r="F6" s="6">
        <f t="shared" si="0"/>
        <v>78</v>
      </c>
      <c r="G6" s="6">
        <f t="shared" si="0"/>
        <v>71</v>
      </c>
      <c r="H6" s="6">
        <f t="shared" si="0"/>
        <v>85</v>
      </c>
      <c r="I6" s="6">
        <f t="shared" si="0"/>
        <v>75</v>
      </c>
      <c r="J6" s="6">
        <f t="shared" si="0"/>
        <v>96</v>
      </c>
      <c r="K6" s="6">
        <f t="shared" si="0"/>
        <v>81</v>
      </c>
      <c r="L6" s="6">
        <f t="shared" si="0"/>
        <v>60</v>
      </c>
      <c r="M6" s="6">
        <f t="shared" si="0"/>
        <v>75</v>
      </c>
      <c r="N6" s="6">
        <f t="shared" si="0"/>
        <v>914</v>
      </c>
      <c r="O6" s="13"/>
    </row>
    <row r="7" spans="1:15" ht="13" x14ac:dyDescent="0.3">
      <c r="A7" s="4" t="s">
        <v>26</v>
      </c>
      <c r="B7" s="5">
        <f>SUM(B8:B14)</f>
        <v>22</v>
      </c>
      <c r="C7" s="5">
        <f t="shared" ref="C7:M7" si="1">SUM(C8:C14)</f>
        <v>12</v>
      </c>
      <c r="D7" s="5">
        <f t="shared" si="1"/>
        <v>27</v>
      </c>
      <c r="E7" s="5">
        <f t="shared" si="1"/>
        <v>13</v>
      </c>
      <c r="F7" s="5">
        <f t="shared" si="1"/>
        <v>17</v>
      </c>
      <c r="G7" s="5">
        <f t="shared" si="1"/>
        <v>11</v>
      </c>
      <c r="H7" s="5">
        <f t="shared" si="1"/>
        <v>18</v>
      </c>
      <c r="I7" s="5">
        <f t="shared" si="1"/>
        <v>25</v>
      </c>
      <c r="J7" s="5">
        <f t="shared" si="1"/>
        <v>28</v>
      </c>
      <c r="K7" s="5">
        <f t="shared" si="1"/>
        <v>28</v>
      </c>
      <c r="L7" s="5">
        <f t="shared" si="1"/>
        <v>7</v>
      </c>
      <c r="M7" s="5">
        <f t="shared" si="1"/>
        <v>15</v>
      </c>
      <c r="N7" s="5">
        <f>SUM(N8:N14)</f>
        <v>223</v>
      </c>
    </row>
    <row r="8" spans="1:15" x14ac:dyDescent="0.25">
      <c r="A8" s="1" t="s">
        <v>12</v>
      </c>
      <c r="B8" s="2">
        <v>1</v>
      </c>
      <c r="C8" s="2">
        <v>0</v>
      </c>
      <c r="D8" s="2">
        <v>1</v>
      </c>
      <c r="E8" s="2">
        <v>1</v>
      </c>
      <c r="F8" s="2">
        <v>0</v>
      </c>
      <c r="G8" s="2">
        <v>1</v>
      </c>
      <c r="H8" s="2">
        <v>1</v>
      </c>
      <c r="I8" s="2">
        <v>2</v>
      </c>
      <c r="J8" s="2">
        <v>1</v>
      </c>
      <c r="K8" s="2">
        <v>2</v>
      </c>
      <c r="L8" s="2">
        <v>0</v>
      </c>
      <c r="M8" s="2">
        <v>2</v>
      </c>
      <c r="N8" s="3">
        <f>SUM(B8:M8)</f>
        <v>12</v>
      </c>
    </row>
    <row r="9" spans="1:15" x14ac:dyDescent="0.25">
      <c r="A9" s="1" t="s">
        <v>15</v>
      </c>
      <c r="B9" s="2">
        <v>7</v>
      </c>
      <c r="C9" s="2">
        <v>4</v>
      </c>
      <c r="D9" s="2">
        <v>9</v>
      </c>
      <c r="E9" s="2">
        <v>3</v>
      </c>
      <c r="F9" s="2">
        <v>5</v>
      </c>
      <c r="G9" s="2">
        <v>1</v>
      </c>
      <c r="H9" s="2">
        <v>4</v>
      </c>
      <c r="I9" s="2">
        <v>4</v>
      </c>
      <c r="J9" s="2">
        <v>7</v>
      </c>
      <c r="K9" s="2">
        <v>5</v>
      </c>
      <c r="L9" s="2">
        <v>0</v>
      </c>
      <c r="M9" s="2">
        <v>3</v>
      </c>
      <c r="N9" s="3">
        <f t="shared" ref="N9:N14" si="2">SUM(B9:M9)</f>
        <v>52</v>
      </c>
    </row>
    <row r="10" spans="1:15" x14ac:dyDescent="0.25">
      <c r="A10" s="1" t="s">
        <v>18</v>
      </c>
      <c r="B10" s="2">
        <v>1</v>
      </c>
      <c r="C10" s="2">
        <v>1</v>
      </c>
      <c r="D10" s="2">
        <v>0</v>
      </c>
      <c r="E10" s="2">
        <v>0</v>
      </c>
      <c r="F10" s="2">
        <v>1</v>
      </c>
      <c r="G10" s="2">
        <v>1</v>
      </c>
      <c r="H10" s="2">
        <v>0</v>
      </c>
      <c r="I10" s="2">
        <v>1</v>
      </c>
      <c r="J10" s="2">
        <v>2</v>
      </c>
      <c r="K10" s="2">
        <v>0</v>
      </c>
      <c r="L10" s="2">
        <v>0</v>
      </c>
      <c r="M10" s="2">
        <v>0</v>
      </c>
      <c r="N10" s="3">
        <f t="shared" si="2"/>
        <v>7</v>
      </c>
    </row>
    <row r="11" spans="1:15" x14ac:dyDescent="0.25">
      <c r="A11" s="1" t="s">
        <v>20</v>
      </c>
      <c r="B11" s="2">
        <v>4</v>
      </c>
      <c r="C11" s="2">
        <v>0</v>
      </c>
      <c r="D11" s="2">
        <v>7</v>
      </c>
      <c r="E11" s="2">
        <v>2</v>
      </c>
      <c r="F11" s="2">
        <v>5</v>
      </c>
      <c r="G11" s="2">
        <v>2</v>
      </c>
      <c r="H11" s="2">
        <v>5</v>
      </c>
      <c r="I11" s="2">
        <v>7</v>
      </c>
      <c r="J11" s="2">
        <v>5</v>
      </c>
      <c r="K11" s="2">
        <v>8</v>
      </c>
      <c r="L11" s="2">
        <v>4</v>
      </c>
      <c r="M11" s="2">
        <v>6</v>
      </c>
      <c r="N11" s="3">
        <f t="shared" si="2"/>
        <v>55</v>
      </c>
    </row>
    <row r="12" spans="1:15" x14ac:dyDescent="0.25">
      <c r="A12" s="1" t="s">
        <v>21</v>
      </c>
      <c r="B12" s="2">
        <v>3</v>
      </c>
      <c r="C12" s="2">
        <v>4</v>
      </c>
      <c r="D12" s="2">
        <v>5</v>
      </c>
      <c r="E12" s="2">
        <v>5</v>
      </c>
      <c r="F12" s="2">
        <v>2</v>
      </c>
      <c r="G12" s="2">
        <v>3</v>
      </c>
      <c r="H12" s="2">
        <v>5</v>
      </c>
      <c r="I12" s="2">
        <v>7</v>
      </c>
      <c r="J12" s="2">
        <v>8</v>
      </c>
      <c r="K12" s="2">
        <v>8</v>
      </c>
      <c r="L12" s="2">
        <v>0</v>
      </c>
      <c r="M12" s="2">
        <v>3</v>
      </c>
      <c r="N12" s="3">
        <f t="shared" si="2"/>
        <v>53</v>
      </c>
    </row>
    <row r="13" spans="1:15" x14ac:dyDescent="0.25">
      <c r="A13" s="1" t="s">
        <v>22</v>
      </c>
      <c r="B13" s="2">
        <v>2</v>
      </c>
      <c r="C13" s="2">
        <v>1</v>
      </c>
      <c r="D13" s="2">
        <v>2</v>
      </c>
      <c r="E13" s="2">
        <v>1</v>
      </c>
      <c r="F13" s="2">
        <v>1</v>
      </c>
      <c r="G13" s="2">
        <v>2</v>
      </c>
      <c r="H13" s="2">
        <v>0</v>
      </c>
      <c r="I13" s="2">
        <v>3</v>
      </c>
      <c r="J13" s="2">
        <v>2</v>
      </c>
      <c r="K13" s="2">
        <v>1</v>
      </c>
      <c r="L13" s="2">
        <v>0</v>
      </c>
      <c r="M13" s="2">
        <v>0</v>
      </c>
      <c r="N13" s="3">
        <f t="shared" si="2"/>
        <v>15</v>
      </c>
    </row>
    <row r="14" spans="1:15" x14ac:dyDescent="0.25">
      <c r="A14" s="1" t="s">
        <v>23</v>
      </c>
      <c r="B14" s="2">
        <v>4</v>
      </c>
      <c r="C14" s="2">
        <v>2</v>
      </c>
      <c r="D14" s="2">
        <v>3</v>
      </c>
      <c r="E14" s="2">
        <v>1</v>
      </c>
      <c r="F14" s="2">
        <v>3</v>
      </c>
      <c r="G14" s="2">
        <v>1</v>
      </c>
      <c r="H14" s="2">
        <v>3</v>
      </c>
      <c r="I14" s="2">
        <v>1</v>
      </c>
      <c r="J14" s="2">
        <v>3</v>
      </c>
      <c r="K14" s="2">
        <v>4</v>
      </c>
      <c r="L14" s="2">
        <v>3</v>
      </c>
      <c r="M14" s="2">
        <v>1</v>
      </c>
      <c r="N14" s="3">
        <f t="shared" si="2"/>
        <v>29</v>
      </c>
    </row>
    <row r="15" spans="1:15" ht="13" x14ac:dyDescent="0.3">
      <c r="A15" s="4" t="s">
        <v>27</v>
      </c>
      <c r="B15" s="6">
        <f>SUM(B16:B20)</f>
        <v>51</v>
      </c>
      <c r="C15" s="6">
        <f t="shared" ref="C15:M15" si="3">SUM(C16:C20)</f>
        <v>51</v>
      </c>
      <c r="D15" s="6">
        <f t="shared" si="3"/>
        <v>57</v>
      </c>
      <c r="E15" s="6">
        <f t="shared" si="3"/>
        <v>60</v>
      </c>
      <c r="F15" s="6">
        <f t="shared" si="3"/>
        <v>61</v>
      </c>
      <c r="G15" s="6">
        <f t="shared" si="3"/>
        <v>60</v>
      </c>
      <c r="H15" s="6">
        <f t="shared" si="3"/>
        <v>67</v>
      </c>
      <c r="I15" s="6">
        <f t="shared" si="3"/>
        <v>50</v>
      </c>
      <c r="J15" s="6">
        <f t="shared" si="3"/>
        <v>68</v>
      </c>
      <c r="K15" s="6">
        <f t="shared" si="3"/>
        <v>53</v>
      </c>
      <c r="L15" s="6">
        <f t="shared" si="3"/>
        <v>53</v>
      </c>
      <c r="M15" s="6">
        <f t="shared" si="3"/>
        <v>60</v>
      </c>
      <c r="N15" s="6">
        <f>SUM(N16:N20)</f>
        <v>691</v>
      </c>
    </row>
    <row r="16" spans="1:15" x14ac:dyDescent="0.25">
      <c r="A16" s="1" t="s">
        <v>13</v>
      </c>
      <c r="B16" s="2">
        <v>4</v>
      </c>
      <c r="C16" s="2">
        <v>4</v>
      </c>
      <c r="D16" s="2">
        <v>3</v>
      </c>
      <c r="E16" s="2">
        <v>5</v>
      </c>
      <c r="F16" s="2">
        <v>4</v>
      </c>
      <c r="G16" s="2">
        <v>4</v>
      </c>
      <c r="H16" s="2">
        <v>0</v>
      </c>
      <c r="I16" s="2">
        <v>3</v>
      </c>
      <c r="J16" s="2">
        <v>3</v>
      </c>
      <c r="K16" s="2">
        <v>4</v>
      </c>
      <c r="L16" s="2">
        <v>2</v>
      </c>
      <c r="M16" s="2">
        <v>4</v>
      </c>
      <c r="N16" s="3">
        <f>SUM(B16:M16)</f>
        <v>40</v>
      </c>
    </row>
    <row r="17" spans="1:14" x14ac:dyDescent="0.25">
      <c r="A17" s="1" t="s">
        <v>14</v>
      </c>
      <c r="B17" s="2">
        <v>4</v>
      </c>
      <c r="C17" s="2">
        <v>2</v>
      </c>
      <c r="D17" s="2">
        <v>8</v>
      </c>
      <c r="E17" s="2">
        <v>6</v>
      </c>
      <c r="F17" s="2">
        <v>9</v>
      </c>
      <c r="G17" s="2">
        <v>5</v>
      </c>
      <c r="H17" s="2">
        <v>8</v>
      </c>
      <c r="I17" s="2">
        <v>2</v>
      </c>
      <c r="J17" s="2">
        <v>8</v>
      </c>
      <c r="K17" s="2">
        <v>5</v>
      </c>
      <c r="L17" s="2">
        <v>5</v>
      </c>
      <c r="M17" s="2">
        <v>4</v>
      </c>
      <c r="N17" s="3">
        <f>SUM(B17:M17)</f>
        <v>66</v>
      </c>
    </row>
    <row r="18" spans="1:14" x14ac:dyDescent="0.25">
      <c r="A18" s="1" t="s">
        <v>16</v>
      </c>
      <c r="B18" s="2">
        <v>33</v>
      </c>
      <c r="C18" s="2">
        <v>38</v>
      </c>
      <c r="D18" s="2">
        <v>36</v>
      </c>
      <c r="E18" s="2">
        <v>43</v>
      </c>
      <c r="F18" s="2">
        <v>37</v>
      </c>
      <c r="G18" s="2">
        <v>46</v>
      </c>
      <c r="H18" s="2">
        <v>50</v>
      </c>
      <c r="I18" s="2">
        <v>40</v>
      </c>
      <c r="J18" s="2">
        <v>47</v>
      </c>
      <c r="K18" s="2">
        <v>38</v>
      </c>
      <c r="L18" s="2">
        <v>38</v>
      </c>
      <c r="M18" s="2">
        <v>44</v>
      </c>
      <c r="N18" s="3">
        <f>SUM(B18:M18)</f>
        <v>490</v>
      </c>
    </row>
    <row r="19" spans="1:14" x14ac:dyDescent="0.25">
      <c r="A19" s="1" t="s">
        <v>17</v>
      </c>
      <c r="B19" s="2">
        <v>6</v>
      </c>
      <c r="C19" s="2">
        <v>7</v>
      </c>
      <c r="D19" s="2">
        <v>5</v>
      </c>
      <c r="E19" s="2">
        <v>6</v>
      </c>
      <c r="F19" s="2">
        <v>5</v>
      </c>
      <c r="G19" s="2">
        <v>5</v>
      </c>
      <c r="H19" s="2">
        <v>6</v>
      </c>
      <c r="I19" s="2">
        <v>3</v>
      </c>
      <c r="J19" s="2">
        <v>6</v>
      </c>
      <c r="K19" s="2">
        <v>4</v>
      </c>
      <c r="L19" s="2">
        <v>7</v>
      </c>
      <c r="M19" s="2">
        <v>7</v>
      </c>
      <c r="N19" s="3">
        <f>SUM(B19:M19)</f>
        <v>67</v>
      </c>
    </row>
    <row r="20" spans="1:14" x14ac:dyDescent="0.25">
      <c r="A20" s="8" t="s">
        <v>19</v>
      </c>
      <c r="B20" s="9">
        <v>4</v>
      </c>
      <c r="C20" s="9">
        <v>0</v>
      </c>
      <c r="D20" s="9">
        <v>5</v>
      </c>
      <c r="E20" s="9">
        <v>0</v>
      </c>
      <c r="F20" s="9">
        <v>6</v>
      </c>
      <c r="G20" s="9">
        <v>0</v>
      </c>
      <c r="H20" s="9">
        <v>3</v>
      </c>
      <c r="I20" s="9">
        <v>2</v>
      </c>
      <c r="J20" s="9">
        <v>4</v>
      </c>
      <c r="K20" s="9">
        <v>2</v>
      </c>
      <c r="L20" s="9">
        <v>1</v>
      </c>
      <c r="M20" s="9">
        <v>1</v>
      </c>
      <c r="N20" s="10">
        <f>SUM(B20:M20)</f>
        <v>28</v>
      </c>
    </row>
    <row r="22" spans="1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2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2" width="10.54296875" bestFit="1" customWidth="1"/>
    <col min="3" max="4" width="9.54296875" customWidth="1"/>
    <col min="5" max="5" width="9.36328125" customWidth="1"/>
    <col min="6" max="11" width="9.54296875" customWidth="1"/>
    <col min="12" max="12" width="10.453125" bestFit="1" customWidth="1"/>
    <col min="13" max="13" width="9.54296875" customWidth="1"/>
    <col min="14" max="14" width="11.453125" style="3" customWidth="1"/>
  </cols>
  <sheetData>
    <row r="1" spans="1:14" ht="15.5" x14ac:dyDescent="0.35">
      <c r="A1" s="7" t="s">
        <v>43</v>
      </c>
    </row>
    <row r="2" spans="1:14" x14ac:dyDescent="0.25">
      <c r="A2" t="s">
        <v>24</v>
      </c>
    </row>
    <row r="4" spans="1:14" x14ac:dyDescent="0.25">
      <c r="B4" s="1"/>
    </row>
    <row r="5" spans="1:14" ht="13" x14ac:dyDescent="0.3">
      <c r="A5" s="11" t="s">
        <v>25</v>
      </c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29</v>
      </c>
    </row>
    <row r="6" spans="1:14" ht="13" x14ac:dyDescent="0.3">
      <c r="A6" s="4" t="s">
        <v>28</v>
      </c>
      <c r="B6" s="6">
        <f t="shared" ref="B6:K6" si="0">B7+B15</f>
        <v>68</v>
      </c>
      <c r="C6" s="6">
        <f t="shared" si="0"/>
        <v>75</v>
      </c>
      <c r="D6" s="6">
        <f t="shared" si="0"/>
        <v>73</v>
      </c>
      <c r="E6" s="6">
        <f t="shared" si="0"/>
        <v>65</v>
      </c>
      <c r="F6" s="6">
        <f t="shared" si="0"/>
        <v>74</v>
      </c>
      <c r="G6" s="6">
        <f t="shared" si="0"/>
        <v>70</v>
      </c>
      <c r="H6" s="6">
        <f t="shared" si="0"/>
        <v>64</v>
      </c>
      <c r="I6" s="6">
        <f t="shared" si="0"/>
        <v>74</v>
      </c>
      <c r="J6" s="6">
        <f t="shared" si="0"/>
        <v>64</v>
      </c>
      <c r="K6" s="6">
        <f t="shared" si="0"/>
        <v>77</v>
      </c>
      <c r="L6" s="6">
        <v>59</v>
      </c>
      <c r="M6" s="6">
        <f>M7+M15</f>
        <v>68</v>
      </c>
      <c r="N6" s="6">
        <f>N7+N15</f>
        <v>831</v>
      </c>
    </row>
    <row r="7" spans="1:14" ht="13" x14ac:dyDescent="0.3">
      <c r="A7" s="4" t="s">
        <v>26</v>
      </c>
      <c r="B7" s="5">
        <v>19</v>
      </c>
      <c r="C7" s="5">
        <v>13</v>
      </c>
      <c r="D7" s="5">
        <v>22</v>
      </c>
      <c r="E7" s="5">
        <v>17</v>
      </c>
      <c r="F7" s="5">
        <v>18</v>
      </c>
      <c r="G7" s="5">
        <v>9</v>
      </c>
      <c r="H7" s="5">
        <v>15</v>
      </c>
      <c r="I7" s="5">
        <v>15</v>
      </c>
      <c r="J7" s="5">
        <v>17</v>
      </c>
      <c r="K7" s="5">
        <v>21</v>
      </c>
      <c r="L7" s="5">
        <v>23</v>
      </c>
      <c r="M7" s="5">
        <v>18</v>
      </c>
      <c r="N7" s="5">
        <f>SUM(N8:N14)</f>
        <v>207</v>
      </c>
    </row>
    <row r="8" spans="1:14" x14ac:dyDescent="0.25">
      <c r="A8" s="1" t="s">
        <v>12</v>
      </c>
      <c r="B8" s="2">
        <v>2</v>
      </c>
      <c r="C8" s="2">
        <v>0</v>
      </c>
      <c r="D8" s="2">
        <v>2</v>
      </c>
      <c r="E8" s="2">
        <v>1</v>
      </c>
      <c r="F8" s="2">
        <v>1</v>
      </c>
      <c r="G8" s="2">
        <v>0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1</v>
      </c>
      <c r="N8" s="3">
        <f t="shared" ref="N8:N14" si="1">SUM(B8:M8)</f>
        <v>9</v>
      </c>
    </row>
    <row r="9" spans="1:14" x14ac:dyDescent="0.25">
      <c r="A9" s="1" t="s">
        <v>15</v>
      </c>
      <c r="B9" s="2">
        <v>4</v>
      </c>
      <c r="C9" s="2">
        <v>2</v>
      </c>
      <c r="D9" s="2">
        <v>3</v>
      </c>
      <c r="E9" s="2">
        <v>6</v>
      </c>
      <c r="F9" s="2">
        <v>5</v>
      </c>
      <c r="G9" s="2">
        <v>2</v>
      </c>
      <c r="H9" s="2">
        <v>5</v>
      </c>
      <c r="I9" s="2">
        <v>4</v>
      </c>
      <c r="J9" s="2">
        <v>4</v>
      </c>
      <c r="K9" s="2">
        <v>2</v>
      </c>
      <c r="L9" s="2">
        <v>6</v>
      </c>
      <c r="M9" s="2">
        <v>4</v>
      </c>
      <c r="N9" s="3">
        <f t="shared" si="1"/>
        <v>47</v>
      </c>
    </row>
    <row r="10" spans="1:14" x14ac:dyDescent="0.25">
      <c r="A10" s="1" t="s">
        <v>18</v>
      </c>
      <c r="B10" s="2">
        <v>0</v>
      </c>
      <c r="C10" s="2">
        <v>1</v>
      </c>
      <c r="D10" s="2">
        <v>2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3">
        <f t="shared" si="1"/>
        <v>5</v>
      </c>
    </row>
    <row r="11" spans="1:14" x14ac:dyDescent="0.25">
      <c r="A11" s="1" t="s">
        <v>20</v>
      </c>
      <c r="B11" s="2">
        <v>6</v>
      </c>
      <c r="C11" s="2">
        <v>6</v>
      </c>
      <c r="D11" s="2">
        <v>6</v>
      </c>
      <c r="E11" s="2">
        <v>5</v>
      </c>
      <c r="F11" s="2">
        <v>4</v>
      </c>
      <c r="G11" s="2">
        <v>1</v>
      </c>
      <c r="H11" s="2">
        <v>2</v>
      </c>
      <c r="I11" s="2">
        <v>5</v>
      </c>
      <c r="J11" s="2">
        <v>8</v>
      </c>
      <c r="K11" s="2">
        <v>8</v>
      </c>
      <c r="L11" s="2">
        <v>6</v>
      </c>
      <c r="M11" s="2">
        <v>5</v>
      </c>
      <c r="N11" s="3">
        <f t="shared" si="1"/>
        <v>62</v>
      </c>
    </row>
    <row r="12" spans="1:14" x14ac:dyDescent="0.25">
      <c r="A12" s="1" t="s">
        <v>21</v>
      </c>
      <c r="B12" s="2">
        <v>3</v>
      </c>
      <c r="C12" s="2">
        <v>0</v>
      </c>
      <c r="D12" s="2">
        <v>2</v>
      </c>
      <c r="E12" s="2">
        <v>3</v>
      </c>
      <c r="F12" s="2">
        <v>3</v>
      </c>
      <c r="G12" s="2">
        <v>3</v>
      </c>
      <c r="H12" s="2">
        <v>4</v>
      </c>
      <c r="I12" s="2">
        <v>2</v>
      </c>
      <c r="J12" s="2">
        <v>1</v>
      </c>
      <c r="K12" s="2">
        <v>6</v>
      </c>
      <c r="L12" s="2">
        <v>3</v>
      </c>
      <c r="M12" s="2">
        <v>3</v>
      </c>
      <c r="N12" s="3">
        <f t="shared" si="1"/>
        <v>33</v>
      </c>
    </row>
    <row r="13" spans="1:14" x14ac:dyDescent="0.25">
      <c r="A13" s="1" t="s">
        <v>22</v>
      </c>
      <c r="B13" s="2">
        <v>0</v>
      </c>
      <c r="C13" s="2">
        <v>2</v>
      </c>
      <c r="D13" s="2">
        <v>2</v>
      </c>
      <c r="E13" s="2">
        <v>0</v>
      </c>
      <c r="F13" s="2">
        <v>1</v>
      </c>
      <c r="G13" s="2">
        <v>1</v>
      </c>
      <c r="H13" s="2">
        <v>0</v>
      </c>
      <c r="I13" s="2">
        <v>0</v>
      </c>
      <c r="J13" s="2">
        <v>0</v>
      </c>
      <c r="K13" s="2">
        <v>1</v>
      </c>
      <c r="L13" s="2">
        <v>1</v>
      </c>
      <c r="M13" s="2">
        <v>3</v>
      </c>
      <c r="N13" s="3">
        <f t="shared" si="1"/>
        <v>11</v>
      </c>
    </row>
    <row r="14" spans="1:14" x14ac:dyDescent="0.25">
      <c r="A14" s="1" t="s">
        <v>23</v>
      </c>
      <c r="B14" s="2">
        <v>4</v>
      </c>
      <c r="C14" s="2">
        <v>2</v>
      </c>
      <c r="D14" s="2">
        <v>5</v>
      </c>
      <c r="E14" s="2">
        <v>2</v>
      </c>
      <c r="F14" s="2">
        <v>4</v>
      </c>
      <c r="G14" s="2">
        <v>1</v>
      </c>
      <c r="H14" s="2">
        <v>3</v>
      </c>
      <c r="I14" s="2">
        <v>3</v>
      </c>
      <c r="J14" s="2">
        <v>4</v>
      </c>
      <c r="K14" s="2">
        <v>4</v>
      </c>
      <c r="L14" s="2">
        <v>6</v>
      </c>
      <c r="M14" s="2">
        <v>2</v>
      </c>
      <c r="N14" s="3">
        <f t="shared" si="1"/>
        <v>40</v>
      </c>
    </row>
    <row r="15" spans="1:14" ht="13" x14ac:dyDescent="0.3">
      <c r="A15" s="4" t="s">
        <v>27</v>
      </c>
      <c r="B15" s="6">
        <v>49</v>
      </c>
      <c r="C15" s="6">
        <v>62</v>
      </c>
      <c r="D15" s="6">
        <v>51</v>
      </c>
      <c r="E15" s="6">
        <v>48</v>
      </c>
      <c r="F15" s="6">
        <v>56</v>
      </c>
      <c r="G15" s="6">
        <v>61</v>
      </c>
      <c r="H15" s="6">
        <v>49</v>
      </c>
      <c r="I15" s="6">
        <v>59</v>
      </c>
      <c r="J15" s="6">
        <v>47</v>
      </c>
      <c r="K15" s="6">
        <v>56</v>
      </c>
      <c r="L15" s="6">
        <v>36</v>
      </c>
      <c r="M15" s="6">
        <v>50</v>
      </c>
      <c r="N15" s="6">
        <f>SUM(N16:N20)</f>
        <v>624</v>
      </c>
    </row>
    <row r="16" spans="1:14" x14ac:dyDescent="0.25">
      <c r="A16" s="1" t="s">
        <v>13</v>
      </c>
      <c r="B16" s="2">
        <v>1</v>
      </c>
      <c r="C16" s="2">
        <v>2</v>
      </c>
      <c r="D16" s="2">
        <v>3</v>
      </c>
      <c r="E16" s="2">
        <v>2</v>
      </c>
      <c r="F16" s="2">
        <v>3</v>
      </c>
      <c r="G16" s="2">
        <v>1</v>
      </c>
      <c r="H16" s="2">
        <v>2</v>
      </c>
      <c r="I16" s="2">
        <v>3</v>
      </c>
      <c r="J16" s="2">
        <v>2</v>
      </c>
      <c r="K16" s="2">
        <v>1</v>
      </c>
      <c r="L16" s="2">
        <v>2</v>
      </c>
      <c r="M16" s="2">
        <v>0</v>
      </c>
      <c r="N16" s="3">
        <f>SUM(B16:M16)</f>
        <v>22</v>
      </c>
    </row>
    <row r="17" spans="1:14" x14ac:dyDescent="0.25">
      <c r="A17" s="1" t="s">
        <v>14</v>
      </c>
      <c r="B17" s="2">
        <v>7</v>
      </c>
      <c r="C17" s="2">
        <v>3</v>
      </c>
      <c r="D17" s="2">
        <v>5</v>
      </c>
      <c r="E17" s="2">
        <v>6</v>
      </c>
      <c r="F17" s="2">
        <v>8</v>
      </c>
      <c r="G17" s="2">
        <v>4</v>
      </c>
      <c r="H17" s="2">
        <v>4</v>
      </c>
      <c r="I17" s="2">
        <v>6</v>
      </c>
      <c r="J17" s="2">
        <v>3</v>
      </c>
      <c r="K17" s="2">
        <v>4</v>
      </c>
      <c r="L17" s="2">
        <v>3</v>
      </c>
      <c r="M17" s="2">
        <v>5</v>
      </c>
      <c r="N17" s="3">
        <f>SUM(B17:M17)</f>
        <v>58</v>
      </c>
    </row>
    <row r="18" spans="1:14" x14ac:dyDescent="0.25">
      <c r="A18" s="1" t="s">
        <v>16</v>
      </c>
      <c r="B18" s="2">
        <v>41</v>
      </c>
      <c r="C18" s="2">
        <v>52</v>
      </c>
      <c r="D18" s="2">
        <v>39</v>
      </c>
      <c r="E18" s="2">
        <v>35</v>
      </c>
      <c r="F18" s="2">
        <v>37</v>
      </c>
      <c r="G18" s="2">
        <v>48</v>
      </c>
      <c r="H18" s="2">
        <v>37</v>
      </c>
      <c r="I18" s="2">
        <v>45</v>
      </c>
      <c r="J18" s="2">
        <v>38</v>
      </c>
      <c r="K18" s="2">
        <v>38</v>
      </c>
      <c r="L18" s="2">
        <v>26</v>
      </c>
      <c r="M18" s="2">
        <v>39</v>
      </c>
      <c r="N18" s="3">
        <f>SUM(B18:M18)</f>
        <v>475</v>
      </c>
    </row>
    <row r="19" spans="1:14" x14ac:dyDescent="0.25">
      <c r="A19" s="1" t="s">
        <v>17</v>
      </c>
      <c r="B19" s="2">
        <v>0</v>
      </c>
      <c r="C19" s="2">
        <v>1</v>
      </c>
      <c r="D19" s="2">
        <v>4</v>
      </c>
      <c r="E19" s="2">
        <v>5</v>
      </c>
      <c r="F19" s="2">
        <v>5</v>
      </c>
      <c r="G19" s="2">
        <v>4</v>
      </c>
      <c r="H19" s="2">
        <v>4</v>
      </c>
      <c r="I19" s="2">
        <v>2</v>
      </c>
      <c r="J19" s="2">
        <v>3</v>
      </c>
      <c r="K19" s="2">
        <v>7</v>
      </c>
      <c r="L19" s="2">
        <v>2</v>
      </c>
      <c r="M19" s="2">
        <v>2</v>
      </c>
      <c r="N19" s="3">
        <f>SUM(B19:M19)</f>
        <v>39</v>
      </c>
    </row>
    <row r="20" spans="1:14" x14ac:dyDescent="0.25">
      <c r="A20" s="8" t="s">
        <v>19</v>
      </c>
      <c r="B20" s="9">
        <v>0</v>
      </c>
      <c r="C20" s="9">
        <v>4</v>
      </c>
      <c r="D20" s="9">
        <v>0</v>
      </c>
      <c r="E20" s="9">
        <v>0</v>
      </c>
      <c r="F20" s="9">
        <v>3</v>
      </c>
      <c r="G20" s="9">
        <v>4</v>
      </c>
      <c r="H20" s="9">
        <v>2</v>
      </c>
      <c r="I20" s="9">
        <v>3</v>
      </c>
      <c r="J20" s="9">
        <v>1</v>
      </c>
      <c r="K20" s="9">
        <v>6</v>
      </c>
      <c r="L20" s="9">
        <v>3</v>
      </c>
      <c r="M20" s="9">
        <v>4</v>
      </c>
      <c r="N20" s="10">
        <f>SUM(B20:M20)</f>
        <v>30</v>
      </c>
    </row>
    <row r="22" spans="1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pageMargins left="0.35" right="0.27" top="1" bottom="1" header="0.4921259845" footer="0.4921259845"/>
  <pageSetup paperSize="9" scale="96" orientation="landscape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2"/>
  <sheetViews>
    <sheetView zoomScaleNormal="100" workbookViewId="0">
      <selection activeCell="N12" sqref="N12"/>
    </sheetView>
  </sheetViews>
  <sheetFormatPr defaultColWidth="11.453125" defaultRowHeight="12.5" x14ac:dyDescent="0.25"/>
  <cols>
    <col min="1" max="1" width="21" customWidth="1"/>
    <col min="2" max="2" width="10.54296875" bestFit="1" customWidth="1"/>
    <col min="3" max="11" width="9.54296875" customWidth="1"/>
    <col min="12" max="12" width="10.453125" bestFit="1" customWidth="1"/>
    <col min="13" max="13" width="9.54296875" customWidth="1"/>
    <col min="14" max="14" width="11.453125" style="3" customWidth="1"/>
  </cols>
  <sheetData>
    <row r="1" spans="1:14" ht="15.5" x14ac:dyDescent="0.35">
      <c r="A1" s="7" t="s">
        <v>42</v>
      </c>
    </row>
    <row r="2" spans="1:14" x14ac:dyDescent="0.25">
      <c r="A2" t="s">
        <v>24</v>
      </c>
    </row>
    <row r="4" spans="1:14" x14ac:dyDescent="0.25">
      <c r="B4" s="1"/>
    </row>
    <row r="5" spans="1:14" ht="13" x14ac:dyDescent="0.3">
      <c r="A5" s="11" t="s">
        <v>25</v>
      </c>
      <c r="B5" s="12" t="s">
        <v>30</v>
      </c>
      <c r="C5" s="12" t="s">
        <v>32</v>
      </c>
      <c r="D5" s="12" t="s">
        <v>31</v>
      </c>
      <c r="E5" s="12" t="s">
        <v>33</v>
      </c>
      <c r="F5" s="12" t="s">
        <v>34</v>
      </c>
      <c r="G5" s="12" t="s">
        <v>35</v>
      </c>
      <c r="H5" s="12" t="s">
        <v>36</v>
      </c>
      <c r="I5" s="12" t="s">
        <v>37</v>
      </c>
      <c r="J5" s="12" t="s">
        <v>38</v>
      </c>
      <c r="K5" s="12" t="s">
        <v>39</v>
      </c>
      <c r="L5" s="12" t="s">
        <v>40</v>
      </c>
      <c r="M5" s="12" t="s">
        <v>41</v>
      </c>
      <c r="N5" s="12" t="s">
        <v>29</v>
      </c>
    </row>
    <row r="6" spans="1:14" ht="13" x14ac:dyDescent="0.3">
      <c r="A6" s="4" t="s">
        <v>28</v>
      </c>
      <c r="B6" s="6">
        <f t="shared" ref="B6:N6" si="0">B7+B15</f>
        <v>70</v>
      </c>
      <c r="C6" s="6">
        <f t="shared" si="0"/>
        <v>71</v>
      </c>
      <c r="D6" s="6">
        <f t="shared" si="0"/>
        <v>72</v>
      </c>
      <c r="E6" s="6">
        <f t="shared" si="0"/>
        <v>82</v>
      </c>
      <c r="F6" s="6">
        <f t="shared" si="0"/>
        <v>67</v>
      </c>
      <c r="G6" s="6">
        <f t="shared" si="0"/>
        <v>76</v>
      </c>
      <c r="H6" s="6">
        <f t="shared" si="0"/>
        <v>71</v>
      </c>
      <c r="I6" s="6">
        <f t="shared" si="0"/>
        <v>80</v>
      </c>
      <c r="J6" s="6">
        <f t="shared" si="0"/>
        <v>65</v>
      </c>
      <c r="K6" s="6">
        <f t="shared" si="0"/>
        <v>64</v>
      </c>
      <c r="L6" s="6">
        <f t="shared" si="0"/>
        <v>81</v>
      </c>
      <c r="M6" s="6">
        <f t="shared" si="0"/>
        <v>61</v>
      </c>
      <c r="N6" s="6">
        <f t="shared" si="0"/>
        <v>860</v>
      </c>
    </row>
    <row r="7" spans="1:14" ht="13" x14ac:dyDescent="0.3">
      <c r="A7" s="4" t="s">
        <v>26</v>
      </c>
      <c r="B7" s="5">
        <v>10</v>
      </c>
      <c r="C7" s="5">
        <v>20</v>
      </c>
      <c r="D7" s="5">
        <v>14</v>
      </c>
      <c r="E7" s="5">
        <v>13</v>
      </c>
      <c r="F7" s="5">
        <v>16</v>
      </c>
      <c r="G7" s="5">
        <v>21</v>
      </c>
      <c r="H7" s="5">
        <v>16</v>
      </c>
      <c r="I7" s="5">
        <v>16</v>
      </c>
      <c r="J7" s="5">
        <v>14</v>
      </c>
      <c r="K7" s="5">
        <v>17</v>
      </c>
      <c r="L7" s="5">
        <v>21</v>
      </c>
      <c r="M7" s="5">
        <v>15</v>
      </c>
      <c r="N7" s="5">
        <f>SUM(N8:N14)</f>
        <v>193</v>
      </c>
    </row>
    <row r="8" spans="1:14" x14ac:dyDescent="0.25">
      <c r="A8" s="1" t="s">
        <v>12</v>
      </c>
      <c r="B8" s="2">
        <v>0</v>
      </c>
      <c r="C8" s="2">
        <v>1</v>
      </c>
      <c r="D8" s="2">
        <v>0</v>
      </c>
      <c r="E8" s="2">
        <v>0</v>
      </c>
      <c r="F8" s="2">
        <v>2</v>
      </c>
      <c r="G8" s="2">
        <v>2</v>
      </c>
      <c r="H8" s="2">
        <v>1</v>
      </c>
      <c r="I8" s="2">
        <v>1</v>
      </c>
      <c r="J8" s="2">
        <v>2</v>
      </c>
      <c r="K8" s="2">
        <v>1</v>
      </c>
      <c r="L8" s="2">
        <v>2</v>
      </c>
      <c r="M8" s="2">
        <v>2</v>
      </c>
      <c r="N8" s="3">
        <f t="shared" ref="N8:N14" si="1">SUM(B8:M8)</f>
        <v>14</v>
      </c>
    </row>
    <row r="9" spans="1:14" x14ac:dyDescent="0.25">
      <c r="A9" s="1" t="s">
        <v>15</v>
      </c>
      <c r="B9" s="2">
        <v>1</v>
      </c>
      <c r="C9" s="2">
        <v>7</v>
      </c>
      <c r="D9" s="2">
        <v>3</v>
      </c>
      <c r="E9" s="2">
        <v>2</v>
      </c>
      <c r="F9" s="2">
        <v>3</v>
      </c>
      <c r="G9" s="2">
        <v>5</v>
      </c>
      <c r="H9" s="2">
        <v>3</v>
      </c>
      <c r="I9" s="2">
        <v>7</v>
      </c>
      <c r="J9" s="2">
        <v>1</v>
      </c>
      <c r="K9" s="2">
        <v>2</v>
      </c>
      <c r="L9" s="2">
        <v>5</v>
      </c>
      <c r="M9" s="2">
        <v>3</v>
      </c>
      <c r="N9" s="3">
        <f t="shared" si="1"/>
        <v>42</v>
      </c>
    </row>
    <row r="10" spans="1:14" x14ac:dyDescent="0.25">
      <c r="A10" s="1" t="s">
        <v>18</v>
      </c>
      <c r="B10" s="2">
        <v>0</v>
      </c>
      <c r="C10" s="2">
        <v>1</v>
      </c>
      <c r="D10" s="2">
        <v>1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2</v>
      </c>
      <c r="N10" s="3">
        <f t="shared" si="1"/>
        <v>6</v>
      </c>
    </row>
    <row r="11" spans="1:14" x14ac:dyDescent="0.25">
      <c r="A11" s="1" t="s">
        <v>20</v>
      </c>
      <c r="B11" s="2">
        <v>2</v>
      </c>
      <c r="C11" s="2">
        <v>5</v>
      </c>
      <c r="D11" s="2">
        <v>2</v>
      </c>
      <c r="E11" s="2">
        <v>4</v>
      </c>
      <c r="F11" s="2">
        <v>4</v>
      </c>
      <c r="G11" s="2">
        <v>4</v>
      </c>
      <c r="H11" s="2">
        <v>6</v>
      </c>
      <c r="I11" s="2">
        <v>6</v>
      </c>
      <c r="J11" s="2">
        <v>3</v>
      </c>
      <c r="K11" s="2">
        <v>4</v>
      </c>
      <c r="L11" s="2">
        <v>4</v>
      </c>
      <c r="M11" s="2">
        <v>2</v>
      </c>
      <c r="N11" s="3">
        <f t="shared" si="1"/>
        <v>46</v>
      </c>
    </row>
    <row r="12" spans="1:14" x14ac:dyDescent="0.25">
      <c r="A12" s="1" t="s">
        <v>21</v>
      </c>
      <c r="B12" s="2">
        <v>4</v>
      </c>
      <c r="C12" s="2">
        <v>3</v>
      </c>
      <c r="D12" s="2">
        <v>5</v>
      </c>
      <c r="E12" s="2">
        <v>2</v>
      </c>
      <c r="F12" s="2">
        <v>2</v>
      </c>
      <c r="G12" s="2">
        <v>6</v>
      </c>
      <c r="H12" s="2">
        <v>4</v>
      </c>
      <c r="I12" s="2">
        <v>1</v>
      </c>
      <c r="J12" s="2">
        <v>5</v>
      </c>
      <c r="K12" s="2">
        <v>4</v>
      </c>
      <c r="L12" s="2">
        <v>9</v>
      </c>
      <c r="M12" s="2">
        <v>4</v>
      </c>
      <c r="N12" s="3">
        <f t="shared" si="1"/>
        <v>49</v>
      </c>
    </row>
    <row r="13" spans="1:14" x14ac:dyDescent="0.25">
      <c r="A13" s="1" t="s">
        <v>22</v>
      </c>
      <c r="B13" s="2">
        <v>2</v>
      </c>
      <c r="C13" s="2">
        <v>1</v>
      </c>
      <c r="D13" s="2">
        <v>1</v>
      </c>
      <c r="E13" s="2">
        <v>1</v>
      </c>
      <c r="F13" s="2">
        <v>1</v>
      </c>
      <c r="G13" s="2">
        <v>0</v>
      </c>
      <c r="H13" s="2">
        <v>2</v>
      </c>
      <c r="I13" s="2">
        <v>0</v>
      </c>
      <c r="J13" s="2">
        <v>1</v>
      </c>
      <c r="K13" s="2">
        <v>0</v>
      </c>
      <c r="L13" s="2">
        <v>0</v>
      </c>
      <c r="M13" s="2">
        <v>0</v>
      </c>
      <c r="N13" s="3">
        <f t="shared" si="1"/>
        <v>9</v>
      </c>
    </row>
    <row r="14" spans="1:14" x14ac:dyDescent="0.25">
      <c r="A14" s="1" t="s">
        <v>23</v>
      </c>
      <c r="B14" s="2">
        <v>1</v>
      </c>
      <c r="C14" s="2">
        <v>2</v>
      </c>
      <c r="D14" s="2">
        <v>2</v>
      </c>
      <c r="E14" s="2">
        <v>3</v>
      </c>
      <c r="F14" s="2">
        <v>4</v>
      </c>
      <c r="G14" s="2">
        <v>4</v>
      </c>
      <c r="H14" s="2">
        <v>0</v>
      </c>
      <c r="I14" s="2">
        <v>1</v>
      </c>
      <c r="J14" s="2">
        <v>2</v>
      </c>
      <c r="K14" s="2">
        <v>5</v>
      </c>
      <c r="L14" s="2">
        <v>1</v>
      </c>
      <c r="M14" s="2">
        <v>2</v>
      </c>
      <c r="N14" s="3">
        <f t="shared" si="1"/>
        <v>27</v>
      </c>
    </row>
    <row r="15" spans="1:14" ht="13" x14ac:dyDescent="0.3">
      <c r="A15" s="4" t="s">
        <v>27</v>
      </c>
      <c r="B15" s="6">
        <v>60</v>
      </c>
      <c r="C15" s="6">
        <v>51</v>
      </c>
      <c r="D15" s="6">
        <v>58</v>
      </c>
      <c r="E15" s="6">
        <v>69</v>
      </c>
      <c r="F15" s="6">
        <v>51</v>
      </c>
      <c r="G15" s="6">
        <v>55</v>
      </c>
      <c r="H15" s="6">
        <v>55</v>
      </c>
      <c r="I15" s="6">
        <v>64</v>
      </c>
      <c r="J15" s="6">
        <v>51</v>
      </c>
      <c r="K15" s="6">
        <v>47</v>
      </c>
      <c r="L15" s="6">
        <v>60</v>
      </c>
      <c r="M15" s="6">
        <v>46</v>
      </c>
      <c r="N15" s="6">
        <f>SUM(N16:N20)</f>
        <v>667</v>
      </c>
    </row>
    <row r="16" spans="1:14" x14ac:dyDescent="0.25">
      <c r="A16" s="1" t="s">
        <v>13</v>
      </c>
      <c r="B16" s="2">
        <v>0</v>
      </c>
      <c r="C16" s="2">
        <v>2</v>
      </c>
      <c r="D16" s="2">
        <v>4</v>
      </c>
      <c r="E16" s="2">
        <v>5</v>
      </c>
      <c r="F16" s="2">
        <v>5</v>
      </c>
      <c r="G16" s="2">
        <v>2</v>
      </c>
      <c r="H16" s="2">
        <v>2</v>
      </c>
      <c r="I16" s="2">
        <v>3</v>
      </c>
      <c r="J16" s="2">
        <v>3</v>
      </c>
      <c r="K16" s="2">
        <v>2</v>
      </c>
      <c r="L16" s="2">
        <v>1</v>
      </c>
      <c r="M16" s="2">
        <v>2</v>
      </c>
      <c r="N16" s="3">
        <f>SUM(B16:M16)</f>
        <v>31</v>
      </c>
    </row>
    <row r="17" spans="1:14" x14ac:dyDescent="0.25">
      <c r="A17" s="1" t="s">
        <v>14</v>
      </c>
      <c r="B17" s="2">
        <v>7</v>
      </c>
      <c r="C17" s="2">
        <v>6</v>
      </c>
      <c r="D17" s="2">
        <v>8</v>
      </c>
      <c r="E17" s="2">
        <v>7</v>
      </c>
      <c r="F17" s="2">
        <v>5</v>
      </c>
      <c r="G17" s="2">
        <v>8</v>
      </c>
      <c r="H17" s="2">
        <v>9</v>
      </c>
      <c r="I17" s="2">
        <v>5</v>
      </c>
      <c r="J17" s="2">
        <v>5</v>
      </c>
      <c r="K17" s="2">
        <v>5</v>
      </c>
      <c r="L17" s="2">
        <v>9</v>
      </c>
      <c r="M17" s="2">
        <v>9</v>
      </c>
      <c r="N17" s="3">
        <f>SUM(B17:M17)</f>
        <v>83</v>
      </c>
    </row>
    <row r="18" spans="1:14" x14ac:dyDescent="0.25">
      <c r="A18" s="1" t="s">
        <v>16</v>
      </c>
      <c r="B18" s="2">
        <v>42</v>
      </c>
      <c r="C18" s="2">
        <v>34</v>
      </c>
      <c r="D18" s="2">
        <v>36</v>
      </c>
      <c r="E18" s="2">
        <v>54</v>
      </c>
      <c r="F18" s="2">
        <v>38</v>
      </c>
      <c r="G18" s="2">
        <v>41</v>
      </c>
      <c r="H18" s="2">
        <v>36</v>
      </c>
      <c r="I18" s="2">
        <v>46</v>
      </c>
      <c r="J18" s="2">
        <v>43</v>
      </c>
      <c r="K18" s="2">
        <v>35</v>
      </c>
      <c r="L18" s="2">
        <v>46</v>
      </c>
      <c r="M18" s="2">
        <v>32</v>
      </c>
      <c r="N18" s="3">
        <f>SUM(B18:M18)</f>
        <v>483</v>
      </c>
    </row>
    <row r="19" spans="1:14" x14ac:dyDescent="0.25">
      <c r="A19" s="1" t="s">
        <v>17</v>
      </c>
      <c r="B19" s="2">
        <v>5</v>
      </c>
      <c r="C19" s="2">
        <v>5</v>
      </c>
      <c r="D19" s="2">
        <v>5</v>
      </c>
      <c r="E19" s="2">
        <v>2</v>
      </c>
      <c r="F19" s="2">
        <v>2</v>
      </c>
      <c r="G19" s="2">
        <v>4</v>
      </c>
      <c r="H19" s="2">
        <v>5</v>
      </c>
      <c r="I19" s="2">
        <v>7</v>
      </c>
      <c r="J19" s="2">
        <v>0</v>
      </c>
      <c r="K19" s="2">
        <v>4</v>
      </c>
      <c r="L19" s="2">
        <v>1</v>
      </c>
      <c r="M19" s="2">
        <v>2</v>
      </c>
      <c r="N19" s="3">
        <f>SUM(B19:M19)</f>
        <v>42</v>
      </c>
    </row>
    <row r="20" spans="1:14" x14ac:dyDescent="0.25">
      <c r="A20" s="8" t="s">
        <v>19</v>
      </c>
      <c r="B20" s="9">
        <v>6</v>
      </c>
      <c r="C20" s="9">
        <v>4</v>
      </c>
      <c r="D20" s="9">
        <v>5</v>
      </c>
      <c r="E20" s="9">
        <v>1</v>
      </c>
      <c r="F20" s="9">
        <v>1</v>
      </c>
      <c r="G20" s="9">
        <v>0</v>
      </c>
      <c r="H20" s="9">
        <v>3</v>
      </c>
      <c r="I20" s="9">
        <v>3</v>
      </c>
      <c r="J20" s="9">
        <v>0</v>
      </c>
      <c r="K20" s="9">
        <v>1</v>
      </c>
      <c r="L20" s="9">
        <v>3</v>
      </c>
      <c r="M20" s="9">
        <v>1</v>
      </c>
      <c r="N20" s="10">
        <f>SUM(B20:M20)</f>
        <v>28</v>
      </c>
    </row>
    <row r="22" spans="1:14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pageMargins left="0.68" right="0.75" top="1" bottom="1" header="0.4921259845" footer="0.4921259845"/>
  <pageSetup paperSize="9" scale="87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13" width="6.90625" customWidth="1"/>
    <col min="14" max="14" width="8" style="3" customWidth="1"/>
  </cols>
  <sheetData>
    <row r="1" spans="1:15" ht="15.5" x14ac:dyDescent="0.35">
      <c r="A1" s="7" t="s">
        <v>60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3" t="s">
        <v>30</v>
      </c>
      <c r="C5" s="23" t="s">
        <v>32</v>
      </c>
      <c r="D5" s="23" t="s">
        <v>31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 t="s">
        <v>39</v>
      </c>
      <c r="L5" s="23" t="s">
        <v>40</v>
      </c>
      <c r="M5" s="23" t="s">
        <v>41</v>
      </c>
      <c r="N5" s="23" t="s">
        <v>51</v>
      </c>
    </row>
    <row r="6" spans="1:15" ht="13" x14ac:dyDescent="0.3">
      <c r="A6" s="4" t="s">
        <v>28</v>
      </c>
      <c r="B6" s="15">
        <f t="shared" ref="B6:N6" si="0">B7+B14</f>
        <v>53</v>
      </c>
      <c r="C6" s="15">
        <f t="shared" si="0"/>
        <v>63</v>
      </c>
      <c r="D6" s="15">
        <f t="shared" si="0"/>
        <v>54</v>
      </c>
      <c r="E6" s="15">
        <f t="shared" si="0"/>
        <v>62</v>
      </c>
      <c r="F6" s="15">
        <f t="shared" si="0"/>
        <v>58</v>
      </c>
      <c r="G6" s="15">
        <f t="shared" si="0"/>
        <v>53</v>
      </c>
      <c r="H6" s="15">
        <f t="shared" si="0"/>
        <v>46</v>
      </c>
      <c r="I6" s="15">
        <f t="shared" si="0"/>
        <v>61</v>
      </c>
      <c r="J6" s="15">
        <f t="shared" si="0"/>
        <v>53</v>
      </c>
      <c r="K6" s="15">
        <f t="shared" si="0"/>
        <v>59</v>
      </c>
      <c r="L6" s="15">
        <f t="shared" si="0"/>
        <v>60</v>
      </c>
      <c r="M6" s="15">
        <f t="shared" si="0"/>
        <v>51</v>
      </c>
      <c r="N6" s="15">
        <f t="shared" si="0"/>
        <v>673</v>
      </c>
      <c r="O6" s="13"/>
    </row>
    <row r="7" spans="1:15" ht="13" x14ac:dyDescent="0.3">
      <c r="A7" s="4" t="s">
        <v>26</v>
      </c>
      <c r="B7" s="16">
        <f t="shared" ref="B7:N7" si="1">SUM(B8:B13)</f>
        <v>8</v>
      </c>
      <c r="C7" s="16">
        <f t="shared" si="1"/>
        <v>19</v>
      </c>
      <c r="D7" s="16">
        <f t="shared" si="1"/>
        <v>14</v>
      </c>
      <c r="E7" s="16">
        <f t="shared" si="1"/>
        <v>12</v>
      </c>
      <c r="F7" s="16">
        <f t="shared" si="1"/>
        <v>9</v>
      </c>
      <c r="G7" s="16">
        <f t="shared" si="1"/>
        <v>10</v>
      </c>
      <c r="H7" s="16">
        <f t="shared" si="1"/>
        <v>8</v>
      </c>
      <c r="I7" s="16">
        <f t="shared" si="1"/>
        <v>13</v>
      </c>
      <c r="J7" s="16">
        <f t="shared" si="1"/>
        <v>15</v>
      </c>
      <c r="K7" s="16">
        <f t="shared" si="1"/>
        <v>11</v>
      </c>
      <c r="L7" s="16">
        <f t="shared" si="1"/>
        <v>10</v>
      </c>
      <c r="M7" s="16">
        <f t="shared" si="1"/>
        <v>7</v>
      </c>
      <c r="N7" s="16">
        <f t="shared" si="1"/>
        <v>136</v>
      </c>
    </row>
    <row r="8" spans="1:15" x14ac:dyDescent="0.25">
      <c r="A8" s="1" t="s">
        <v>12</v>
      </c>
      <c r="B8" s="14">
        <v>0</v>
      </c>
      <c r="C8" s="14">
        <v>1</v>
      </c>
      <c r="D8" s="14">
        <v>0</v>
      </c>
      <c r="E8" s="14">
        <v>0</v>
      </c>
      <c r="F8" s="14">
        <v>1</v>
      </c>
      <c r="G8" s="14">
        <v>0</v>
      </c>
      <c r="H8" s="14">
        <v>1</v>
      </c>
      <c r="I8" s="14">
        <v>0</v>
      </c>
      <c r="J8" s="14">
        <v>0</v>
      </c>
      <c r="K8" s="14">
        <v>1</v>
      </c>
      <c r="L8" s="14">
        <v>0</v>
      </c>
      <c r="M8" s="14">
        <v>1</v>
      </c>
      <c r="N8" s="17">
        <f t="shared" ref="N8:N13" si="2">SUM(B8:M8)</f>
        <v>5</v>
      </c>
    </row>
    <row r="9" spans="1:15" x14ac:dyDescent="0.25">
      <c r="A9" s="1" t="s">
        <v>15</v>
      </c>
      <c r="B9" s="14">
        <v>1</v>
      </c>
      <c r="C9" s="14">
        <v>6</v>
      </c>
      <c r="D9" s="14">
        <v>6</v>
      </c>
      <c r="E9" s="14">
        <v>4</v>
      </c>
      <c r="F9" s="14">
        <v>4</v>
      </c>
      <c r="G9" s="14">
        <v>2</v>
      </c>
      <c r="H9" s="14">
        <v>3</v>
      </c>
      <c r="I9" s="14">
        <v>5</v>
      </c>
      <c r="J9" s="14">
        <v>2</v>
      </c>
      <c r="K9" s="14">
        <v>3</v>
      </c>
      <c r="L9" s="14">
        <v>5</v>
      </c>
      <c r="M9" s="14">
        <v>4</v>
      </c>
      <c r="N9" s="17">
        <f t="shared" si="2"/>
        <v>45</v>
      </c>
    </row>
    <row r="10" spans="1:15" x14ac:dyDescent="0.25">
      <c r="A10" s="1" t="s">
        <v>18</v>
      </c>
      <c r="B10" s="14">
        <v>0</v>
      </c>
      <c r="C10" s="14">
        <v>1</v>
      </c>
      <c r="D10" s="14">
        <v>0</v>
      </c>
      <c r="E10" s="14">
        <v>0</v>
      </c>
      <c r="F10" s="14">
        <v>1</v>
      </c>
      <c r="G10" s="14">
        <v>2</v>
      </c>
      <c r="H10" s="14">
        <v>0</v>
      </c>
      <c r="I10" s="14">
        <v>0</v>
      </c>
      <c r="J10" s="14">
        <v>2</v>
      </c>
      <c r="K10" s="14">
        <v>0</v>
      </c>
      <c r="L10" s="14">
        <v>0</v>
      </c>
      <c r="M10" s="14">
        <v>1</v>
      </c>
      <c r="N10" s="17">
        <f t="shared" si="2"/>
        <v>7</v>
      </c>
    </row>
    <row r="11" spans="1:15" x14ac:dyDescent="0.25">
      <c r="A11" s="1" t="s">
        <v>20</v>
      </c>
      <c r="B11" s="14">
        <v>3</v>
      </c>
      <c r="C11" s="14">
        <v>4</v>
      </c>
      <c r="D11" s="14">
        <v>4</v>
      </c>
      <c r="E11" s="14">
        <v>4</v>
      </c>
      <c r="F11" s="14">
        <v>0</v>
      </c>
      <c r="G11" s="14">
        <v>1</v>
      </c>
      <c r="H11" s="14">
        <v>1</v>
      </c>
      <c r="I11" s="14">
        <v>1</v>
      </c>
      <c r="J11" s="14">
        <v>5</v>
      </c>
      <c r="K11" s="14">
        <v>3</v>
      </c>
      <c r="L11" s="14">
        <v>2</v>
      </c>
      <c r="M11" s="14">
        <v>1</v>
      </c>
      <c r="N11" s="17">
        <f t="shared" si="2"/>
        <v>29</v>
      </c>
    </row>
    <row r="12" spans="1:15" x14ac:dyDescent="0.25">
      <c r="A12" s="1" t="s">
        <v>21</v>
      </c>
      <c r="B12" s="14">
        <v>2</v>
      </c>
      <c r="C12" s="14">
        <v>2</v>
      </c>
      <c r="D12" s="14">
        <v>4</v>
      </c>
      <c r="E12" s="14">
        <v>2</v>
      </c>
      <c r="F12" s="14">
        <v>1</v>
      </c>
      <c r="G12" s="14">
        <v>3</v>
      </c>
      <c r="H12" s="14">
        <v>3</v>
      </c>
      <c r="I12" s="14">
        <v>4</v>
      </c>
      <c r="J12" s="14">
        <v>2</v>
      </c>
      <c r="K12" s="14">
        <v>1</v>
      </c>
      <c r="L12" s="14">
        <v>2</v>
      </c>
      <c r="M12" s="14">
        <v>0</v>
      </c>
      <c r="N12" s="17">
        <f t="shared" si="2"/>
        <v>26</v>
      </c>
    </row>
    <row r="13" spans="1:15" x14ac:dyDescent="0.25">
      <c r="A13" s="1" t="s">
        <v>23</v>
      </c>
      <c r="B13" s="14">
        <v>2</v>
      </c>
      <c r="C13" s="14">
        <v>5</v>
      </c>
      <c r="D13" s="14">
        <v>0</v>
      </c>
      <c r="E13" s="14">
        <v>2</v>
      </c>
      <c r="F13" s="14">
        <v>2</v>
      </c>
      <c r="G13" s="14">
        <v>2</v>
      </c>
      <c r="H13" s="14">
        <v>0</v>
      </c>
      <c r="I13" s="14">
        <v>3</v>
      </c>
      <c r="J13" s="14">
        <v>4</v>
      </c>
      <c r="K13" s="14">
        <v>3</v>
      </c>
      <c r="L13" s="14">
        <v>1</v>
      </c>
      <c r="M13" s="14">
        <v>0</v>
      </c>
      <c r="N13" s="17">
        <f t="shared" si="2"/>
        <v>24</v>
      </c>
    </row>
    <row r="14" spans="1:15" ht="13" x14ac:dyDescent="0.3">
      <c r="A14" s="4" t="s">
        <v>27</v>
      </c>
      <c r="B14" s="15">
        <f t="shared" ref="B14:N14" si="3">SUM(B15:B16)</f>
        <v>45</v>
      </c>
      <c r="C14" s="15">
        <f t="shared" si="3"/>
        <v>44</v>
      </c>
      <c r="D14" s="15">
        <f t="shared" si="3"/>
        <v>40</v>
      </c>
      <c r="E14" s="15">
        <f t="shared" si="3"/>
        <v>50</v>
      </c>
      <c r="F14" s="15">
        <f t="shared" si="3"/>
        <v>49</v>
      </c>
      <c r="G14" s="15">
        <f t="shared" si="3"/>
        <v>43</v>
      </c>
      <c r="H14" s="15">
        <f t="shared" si="3"/>
        <v>38</v>
      </c>
      <c r="I14" s="15">
        <f t="shared" si="3"/>
        <v>48</v>
      </c>
      <c r="J14" s="15">
        <f t="shared" si="3"/>
        <v>38</v>
      </c>
      <c r="K14" s="15">
        <f t="shared" si="3"/>
        <v>48</v>
      </c>
      <c r="L14" s="15">
        <f t="shared" si="3"/>
        <v>50</v>
      </c>
      <c r="M14" s="15">
        <f t="shared" si="3"/>
        <v>44</v>
      </c>
      <c r="N14" s="15">
        <f t="shared" si="3"/>
        <v>537</v>
      </c>
    </row>
    <row r="15" spans="1:15" x14ac:dyDescent="0.25">
      <c r="A15" s="1" t="s">
        <v>14</v>
      </c>
      <c r="B15" s="14">
        <v>3</v>
      </c>
      <c r="C15" s="14">
        <v>6</v>
      </c>
      <c r="D15" s="14">
        <v>4</v>
      </c>
      <c r="E15" s="14">
        <v>1</v>
      </c>
      <c r="F15" s="14">
        <v>2</v>
      </c>
      <c r="G15" s="14">
        <v>5</v>
      </c>
      <c r="H15" s="14">
        <v>4</v>
      </c>
      <c r="I15" s="14">
        <v>3</v>
      </c>
      <c r="J15" s="14">
        <v>6</v>
      </c>
      <c r="K15" s="14">
        <v>4</v>
      </c>
      <c r="L15" s="14">
        <v>5</v>
      </c>
      <c r="M15" s="14">
        <v>3</v>
      </c>
      <c r="N15" s="17">
        <f>SUM(B15:M15)</f>
        <v>46</v>
      </c>
    </row>
    <row r="16" spans="1:15" x14ac:dyDescent="0.25">
      <c r="A16" s="8" t="s">
        <v>16</v>
      </c>
      <c r="B16" s="18">
        <v>42</v>
      </c>
      <c r="C16" s="18">
        <v>38</v>
      </c>
      <c r="D16" s="18">
        <v>36</v>
      </c>
      <c r="E16" s="18">
        <v>49</v>
      </c>
      <c r="F16" s="18">
        <v>47</v>
      </c>
      <c r="G16" s="18">
        <v>38</v>
      </c>
      <c r="H16" s="18">
        <v>34</v>
      </c>
      <c r="I16" s="18">
        <v>45</v>
      </c>
      <c r="J16" s="18">
        <v>32</v>
      </c>
      <c r="K16" s="18">
        <v>44</v>
      </c>
      <c r="L16" s="18">
        <v>45</v>
      </c>
      <c r="M16" s="18">
        <v>41</v>
      </c>
      <c r="N16" s="19">
        <f>SUM(B16:M16)</f>
        <v>491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13" width="8" customWidth="1"/>
    <col min="14" max="14" width="8" style="3" customWidth="1"/>
  </cols>
  <sheetData>
    <row r="1" spans="1:15" ht="15.5" x14ac:dyDescent="0.35">
      <c r="A1" s="7" t="s">
        <v>58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3" t="s">
        <v>30</v>
      </c>
      <c r="C5" s="23" t="s">
        <v>32</v>
      </c>
      <c r="D5" s="23" t="s">
        <v>31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 t="s">
        <v>39</v>
      </c>
      <c r="L5" s="23" t="s">
        <v>40</v>
      </c>
      <c r="M5" s="23" t="s">
        <v>41</v>
      </c>
      <c r="N5" s="23" t="s">
        <v>51</v>
      </c>
    </row>
    <row r="6" spans="1:15" ht="13" x14ac:dyDescent="0.3">
      <c r="A6" s="4" t="s">
        <v>28</v>
      </c>
      <c r="B6" s="15">
        <f t="shared" ref="B6:N6" si="0">B7+B14</f>
        <v>60</v>
      </c>
      <c r="C6" s="15">
        <f t="shared" si="0"/>
        <v>48</v>
      </c>
      <c r="D6" s="15">
        <f t="shared" si="0"/>
        <v>53</v>
      </c>
      <c r="E6" s="15">
        <f t="shared" si="0"/>
        <v>44</v>
      </c>
      <c r="F6" s="15">
        <f t="shared" si="0"/>
        <v>55</v>
      </c>
      <c r="G6" s="15">
        <f t="shared" si="0"/>
        <v>48</v>
      </c>
      <c r="H6" s="15">
        <f t="shared" si="0"/>
        <v>63</v>
      </c>
      <c r="I6" s="15">
        <f t="shared" si="0"/>
        <v>61</v>
      </c>
      <c r="J6" s="15">
        <f t="shared" si="0"/>
        <v>63</v>
      </c>
      <c r="K6" s="15">
        <f t="shared" si="0"/>
        <v>46</v>
      </c>
      <c r="L6" s="15">
        <f t="shared" si="0"/>
        <v>56</v>
      </c>
      <c r="M6" s="15">
        <f t="shared" si="0"/>
        <v>54</v>
      </c>
      <c r="N6" s="15">
        <f t="shared" si="0"/>
        <v>651</v>
      </c>
      <c r="O6" s="13"/>
    </row>
    <row r="7" spans="1:15" ht="13" x14ac:dyDescent="0.3">
      <c r="A7" s="4" t="s">
        <v>26</v>
      </c>
      <c r="B7" s="16">
        <f t="shared" ref="B7:N7" si="1">SUM(B8:B13)</f>
        <v>12</v>
      </c>
      <c r="C7" s="16">
        <f t="shared" si="1"/>
        <v>8</v>
      </c>
      <c r="D7" s="16">
        <f t="shared" si="1"/>
        <v>14</v>
      </c>
      <c r="E7" s="16">
        <f t="shared" si="1"/>
        <v>7</v>
      </c>
      <c r="F7" s="16">
        <f t="shared" si="1"/>
        <v>7</v>
      </c>
      <c r="G7" s="16">
        <f t="shared" si="1"/>
        <v>11</v>
      </c>
      <c r="H7" s="16">
        <f t="shared" si="1"/>
        <v>11</v>
      </c>
      <c r="I7" s="16">
        <f t="shared" si="1"/>
        <v>14</v>
      </c>
      <c r="J7" s="16">
        <f t="shared" si="1"/>
        <v>10</v>
      </c>
      <c r="K7" s="16">
        <f t="shared" si="1"/>
        <v>7</v>
      </c>
      <c r="L7" s="16">
        <f t="shared" si="1"/>
        <v>13</v>
      </c>
      <c r="M7" s="16">
        <f t="shared" si="1"/>
        <v>11</v>
      </c>
      <c r="N7" s="16">
        <f t="shared" si="1"/>
        <v>125</v>
      </c>
    </row>
    <row r="8" spans="1:15" x14ac:dyDescent="0.25">
      <c r="A8" s="1" t="s">
        <v>12</v>
      </c>
      <c r="B8" s="14">
        <v>1</v>
      </c>
      <c r="C8" s="14">
        <v>0</v>
      </c>
      <c r="D8" s="14">
        <v>0</v>
      </c>
      <c r="E8" s="14">
        <v>1</v>
      </c>
      <c r="F8" s="14">
        <v>1</v>
      </c>
      <c r="G8" s="14">
        <v>1</v>
      </c>
      <c r="H8" s="14">
        <v>0</v>
      </c>
      <c r="I8" s="14">
        <v>2</v>
      </c>
      <c r="J8" s="14">
        <v>2</v>
      </c>
      <c r="K8" s="14">
        <v>1</v>
      </c>
      <c r="L8" s="14">
        <v>0</v>
      </c>
      <c r="M8" s="14">
        <v>2</v>
      </c>
      <c r="N8" s="17">
        <f t="shared" ref="N8:N13" si="2">SUM(B8:M8)</f>
        <v>11</v>
      </c>
    </row>
    <row r="9" spans="1:15" x14ac:dyDescent="0.25">
      <c r="A9" s="1" t="s">
        <v>15</v>
      </c>
      <c r="B9" s="14">
        <v>3</v>
      </c>
      <c r="C9" s="14">
        <v>4</v>
      </c>
      <c r="D9" s="14">
        <v>3</v>
      </c>
      <c r="E9" s="14">
        <v>2</v>
      </c>
      <c r="F9" s="14">
        <v>5</v>
      </c>
      <c r="G9" s="14">
        <v>3</v>
      </c>
      <c r="H9" s="14">
        <v>3</v>
      </c>
      <c r="I9" s="14">
        <v>4</v>
      </c>
      <c r="J9" s="14">
        <v>3</v>
      </c>
      <c r="K9" s="14">
        <v>0</v>
      </c>
      <c r="L9" s="14">
        <v>3</v>
      </c>
      <c r="M9" s="14">
        <v>3</v>
      </c>
      <c r="N9" s="17">
        <f t="shared" si="2"/>
        <v>36</v>
      </c>
    </row>
    <row r="10" spans="1:15" x14ac:dyDescent="0.25">
      <c r="A10" s="1" t="s">
        <v>18</v>
      </c>
      <c r="B10" s="14">
        <v>1</v>
      </c>
      <c r="C10" s="14">
        <v>0</v>
      </c>
      <c r="D10" s="14">
        <v>1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0</v>
      </c>
      <c r="K10" s="14">
        <v>1</v>
      </c>
      <c r="L10" s="14">
        <v>1</v>
      </c>
      <c r="M10" s="14">
        <v>0</v>
      </c>
      <c r="N10" s="17">
        <f t="shared" si="2"/>
        <v>6</v>
      </c>
    </row>
    <row r="11" spans="1:15" x14ac:dyDescent="0.25">
      <c r="A11" s="1" t="s">
        <v>20</v>
      </c>
      <c r="B11" s="14">
        <v>5</v>
      </c>
      <c r="C11" s="14">
        <v>1</v>
      </c>
      <c r="D11" s="14">
        <v>7</v>
      </c>
      <c r="E11" s="14">
        <v>1</v>
      </c>
      <c r="F11" s="14">
        <v>0</v>
      </c>
      <c r="G11" s="14">
        <v>4</v>
      </c>
      <c r="H11" s="14">
        <v>1</v>
      </c>
      <c r="I11" s="14">
        <v>3</v>
      </c>
      <c r="J11" s="14">
        <v>4</v>
      </c>
      <c r="K11" s="14">
        <v>5</v>
      </c>
      <c r="L11" s="14">
        <v>3</v>
      </c>
      <c r="M11" s="14">
        <v>1</v>
      </c>
      <c r="N11" s="17">
        <f t="shared" si="2"/>
        <v>35</v>
      </c>
    </row>
    <row r="12" spans="1:15" x14ac:dyDescent="0.25">
      <c r="A12" s="1" t="s">
        <v>21</v>
      </c>
      <c r="B12" s="14">
        <v>1</v>
      </c>
      <c r="C12" s="14">
        <v>2</v>
      </c>
      <c r="D12" s="14">
        <v>2</v>
      </c>
      <c r="E12" s="14">
        <v>1</v>
      </c>
      <c r="F12" s="14">
        <v>1</v>
      </c>
      <c r="G12" s="14">
        <v>1</v>
      </c>
      <c r="H12" s="14">
        <v>2</v>
      </c>
      <c r="I12" s="14">
        <v>3</v>
      </c>
      <c r="J12" s="14">
        <v>0</v>
      </c>
      <c r="K12" s="14">
        <v>0</v>
      </c>
      <c r="L12" s="14">
        <v>5</v>
      </c>
      <c r="M12" s="14">
        <v>2</v>
      </c>
      <c r="N12" s="17">
        <f t="shared" si="2"/>
        <v>20</v>
      </c>
    </row>
    <row r="13" spans="1:15" x14ac:dyDescent="0.25">
      <c r="A13" s="1" t="s">
        <v>23</v>
      </c>
      <c r="B13" s="14">
        <v>1</v>
      </c>
      <c r="C13" s="14">
        <v>1</v>
      </c>
      <c r="D13" s="14">
        <v>1</v>
      </c>
      <c r="E13" s="14">
        <v>2</v>
      </c>
      <c r="F13" s="14">
        <v>0</v>
      </c>
      <c r="G13" s="14">
        <v>2</v>
      </c>
      <c r="H13" s="14">
        <v>4</v>
      </c>
      <c r="I13" s="14">
        <v>1</v>
      </c>
      <c r="J13" s="14">
        <v>1</v>
      </c>
      <c r="K13" s="14">
        <v>0</v>
      </c>
      <c r="L13" s="14">
        <v>1</v>
      </c>
      <c r="M13" s="14">
        <v>3</v>
      </c>
      <c r="N13" s="17">
        <f t="shared" si="2"/>
        <v>17</v>
      </c>
    </row>
    <row r="14" spans="1:15" ht="13" x14ac:dyDescent="0.3">
      <c r="A14" s="4" t="s">
        <v>27</v>
      </c>
      <c r="B14" s="15">
        <f t="shared" ref="B14:N14" si="3">SUM(B15:B16)</f>
        <v>48</v>
      </c>
      <c r="C14" s="15">
        <f t="shared" si="3"/>
        <v>40</v>
      </c>
      <c r="D14" s="15">
        <f t="shared" si="3"/>
        <v>39</v>
      </c>
      <c r="E14" s="15">
        <f t="shared" si="3"/>
        <v>37</v>
      </c>
      <c r="F14" s="15">
        <f t="shared" si="3"/>
        <v>48</v>
      </c>
      <c r="G14" s="15">
        <f t="shared" si="3"/>
        <v>37</v>
      </c>
      <c r="H14" s="15">
        <f t="shared" si="3"/>
        <v>52</v>
      </c>
      <c r="I14" s="15">
        <f t="shared" si="3"/>
        <v>47</v>
      </c>
      <c r="J14" s="15">
        <f t="shared" si="3"/>
        <v>53</v>
      </c>
      <c r="K14" s="15">
        <f t="shared" si="3"/>
        <v>39</v>
      </c>
      <c r="L14" s="15">
        <f t="shared" si="3"/>
        <v>43</v>
      </c>
      <c r="M14" s="15">
        <f t="shared" si="3"/>
        <v>43</v>
      </c>
      <c r="N14" s="15">
        <f t="shared" si="3"/>
        <v>526</v>
      </c>
    </row>
    <row r="15" spans="1:15" x14ac:dyDescent="0.25">
      <c r="A15" s="1" t="s">
        <v>14</v>
      </c>
      <c r="B15" s="14">
        <v>5</v>
      </c>
      <c r="C15" s="14">
        <v>6</v>
      </c>
      <c r="D15" s="14">
        <v>3</v>
      </c>
      <c r="E15" s="14">
        <v>4</v>
      </c>
      <c r="F15" s="14">
        <v>2</v>
      </c>
      <c r="G15" s="14">
        <v>2</v>
      </c>
      <c r="H15" s="14">
        <v>4</v>
      </c>
      <c r="I15" s="14">
        <v>2</v>
      </c>
      <c r="J15" s="14">
        <v>7</v>
      </c>
      <c r="K15" s="14">
        <v>4</v>
      </c>
      <c r="L15" s="14">
        <v>3</v>
      </c>
      <c r="M15" s="14">
        <v>3</v>
      </c>
      <c r="N15" s="17">
        <f>SUM(B15:M15)</f>
        <v>45</v>
      </c>
    </row>
    <row r="16" spans="1:15" x14ac:dyDescent="0.25">
      <c r="A16" s="8" t="s">
        <v>16</v>
      </c>
      <c r="B16" s="18">
        <v>43</v>
      </c>
      <c r="C16" s="18">
        <v>34</v>
      </c>
      <c r="D16" s="18">
        <v>36</v>
      </c>
      <c r="E16" s="18">
        <v>33</v>
      </c>
      <c r="F16" s="18">
        <v>46</v>
      </c>
      <c r="G16" s="18">
        <v>35</v>
      </c>
      <c r="H16" s="18">
        <v>48</v>
      </c>
      <c r="I16" s="18">
        <v>45</v>
      </c>
      <c r="J16" s="18">
        <v>46</v>
      </c>
      <c r="K16" s="18">
        <v>35</v>
      </c>
      <c r="L16" s="18">
        <v>40</v>
      </c>
      <c r="M16" s="18">
        <v>40</v>
      </c>
      <c r="N16" s="19">
        <f>SUM(B16:M16)</f>
        <v>481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13" width="8" customWidth="1"/>
    <col min="14" max="14" width="8" style="3" customWidth="1"/>
  </cols>
  <sheetData>
    <row r="1" spans="1:15" ht="15.5" x14ac:dyDescent="0.35">
      <c r="A1" s="7" t="s">
        <v>57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3" t="s">
        <v>30</v>
      </c>
      <c r="C5" s="23" t="s">
        <v>32</v>
      </c>
      <c r="D5" s="23" t="s">
        <v>31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 t="s">
        <v>39</v>
      </c>
      <c r="L5" s="23" t="s">
        <v>40</v>
      </c>
      <c r="M5" s="23" t="s">
        <v>41</v>
      </c>
      <c r="N5" s="23" t="s">
        <v>51</v>
      </c>
    </row>
    <row r="6" spans="1:15" ht="13" x14ac:dyDescent="0.3">
      <c r="A6" s="4" t="s">
        <v>28</v>
      </c>
      <c r="B6" s="15">
        <f t="shared" ref="B6:N6" si="0">B7+B14</f>
        <v>77</v>
      </c>
      <c r="C6" s="15">
        <f t="shared" si="0"/>
        <v>48</v>
      </c>
      <c r="D6" s="15">
        <f t="shared" si="0"/>
        <v>57</v>
      </c>
      <c r="E6" s="15">
        <f t="shared" si="0"/>
        <v>47</v>
      </c>
      <c r="F6" s="15">
        <f t="shared" si="0"/>
        <v>60</v>
      </c>
      <c r="G6" s="15">
        <f t="shared" si="0"/>
        <v>66</v>
      </c>
      <c r="H6" s="15">
        <f t="shared" si="0"/>
        <v>65</v>
      </c>
      <c r="I6" s="15">
        <f t="shared" si="0"/>
        <v>74</v>
      </c>
      <c r="J6" s="15">
        <f t="shared" si="0"/>
        <v>68</v>
      </c>
      <c r="K6" s="15">
        <f t="shared" si="0"/>
        <v>50</v>
      </c>
      <c r="L6" s="15">
        <f t="shared" si="0"/>
        <v>55</v>
      </c>
      <c r="M6" s="15">
        <f t="shared" si="0"/>
        <v>53</v>
      </c>
      <c r="N6" s="15">
        <f t="shared" si="0"/>
        <v>720</v>
      </c>
      <c r="O6" s="13"/>
    </row>
    <row r="7" spans="1:15" ht="13" x14ac:dyDescent="0.3">
      <c r="A7" s="4" t="s">
        <v>26</v>
      </c>
      <c r="B7" s="16">
        <f t="shared" ref="B7:N7" si="1">SUM(B8:B13)</f>
        <v>18</v>
      </c>
      <c r="C7" s="16">
        <f t="shared" si="1"/>
        <v>14</v>
      </c>
      <c r="D7" s="16">
        <f t="shared" si="1"/>
        <v>14</v>
      </c>
      <c r="E7" s="16">
        <f t="shared" si="1"/>
        <v>8</v>
      </c>
      <c r="F7" s="16">
        <f t="shared" si="1"/>
        <v>12</v>
      </c>
      <c r="G7" s="16">
        <f t="shared" si="1"/>
        <v>13</v>
      </c>
      <c r="H7" s="16">
        <f t="shared" si="1"/>
        <v>7</v>
      </c>
      <c r="I7" s="16">
        <f t="shared" si="1"/>
        <v>12</v>
      </c>
      <c r="J7" s="16">
        <f t="shared" si="1"/>
        <v>19</v>
      </c>
      <c r="K7" s="16">
        <f t="shared" si="1"/>
        <v>6</v>
      </c>
      <c r="L7" s="16">
        <f t="shared" si="1"/>
        <v>8</v>
      </c>
      <c r="M7" s="16">
        <f t="shared" si="1"/>
        <v>16</v>
      </c>
      <c r="N7" s="16">
        <f t="shared" si="1"/>
        <v>147</v>
      </c>
    </row>
    <row r="8" spans="1:15" x14ac:dyDescent="0.25">
      <c r="A8" s="1" t="s">
        <v>12</v>
      </c>
      <c r="B8" s="14">
        <v>0</v>
      </c>
      <c r="C8" s="14">
        <v>0</v>
      </c>
      <c r="D8" s="14">
        <v>0</v>
      </c>
      <c r="E8" s="14">
        <v>0</v>
      </c>
      <c r="F8" s="14">
        <v>1</v>
      </c>
      <c r="G8" s="14">
        <v>0</v>
      </c>
      <c r="H8" s="14">
        <v>0</v>
      </c>
      <c r="I8" s="14">
        <v>1</v>
      </c>
      <c r="J8" s="14">
        <v>1</v>
      </c>
      <c r="K8" s="14">
        <v>0</v>
      </c>
      <c r="L8" s="14">
        <v>0</v>
      </c>
      <c r="M8" s="14">
        <v>1</v>
      </c>
      <c r="N8" s="17">
        <f t="shared" ref="N8:N13" si="2">SUM(B8:M8)</f>
        <v>4</v>
      </c>
    </row>
    <row r="9" spans="1:15" x14ac:dyDescent="0.25">
      <c r="A9" s="1" t="s">
        <v>15</v>
      </c>
      <c r="B9" s="14">
        <v>8</v>
      </c>
      <c r="C9" s="14">
        <v>3</v>
      </c>
      <c r="D9" s="14">
        <v>7</v>
      </c>
      <c r="E9" s="14">
        <v>3</v>
      </c>
      <c r="F9" s="14">
        <v>3</v>
      </c>
      <c r="G9" s="14">
        <v>5</v>
      </c>
      <c r="H9" s="14">
        <v>1</v>
      </c>
      <c r="I9" s="14">
        <v>3</v>
      </c>
      <c r="J9" s="14">
        <v>6</v>
      </c>
      <c r="K9" s="14">
        <v>2</v>
      </c>
      <c r="L9" s="14">
        <v>2</v>
      </c>
      <c r="M9" s="14">
        <v>5</v>
      </c>
      <c r="N9" s="17">
        <f t="shared" si="2"/>
        <v>48</v>
      </c>
    </row>
    <row r="10" spans="1:15" x14ac:dyDescent="0.25">
      <c r="A10" s="1" t="s">
        <v>18</v>
      </c>
      <c r="B10" s="14">
        <v>1</v>
      </c>
      <c r="C10" s="14">
        <v>2</v>
      </c>
      <c r="D10" s="14">
        <v>1</v>
      </c>
      <c r="E10" s="14">
        <v>0</v>
      </c>
      <c r="F10" s="14">
        <v>0</v>
      </c>
      <c r="G10" s="14">
        <v>1</v>
      </c>
      <c r="H10" s="14">
        <v>0</v>
      </c>
      <c r="I10" s="14">
        <v>1</v>
      </c>
      <c r="J10" s="14">
        <v>0</v>
      </c>
      <c r="K10" s="14">
        <v>0</v>
      </c>
      <c r="L10" s="14">
        <v>0</v>
      </c>
      <c r="M10" s="14">
        <v>1</v>
      </c>
      <c r="N10" s="17">
        <f t="shared" si="2"/>
        <v>7</v>
      </c>
    </row>
    <row r="11" spans="1:15" x14ac:dyDescent="0.25">
      <c r="A11" s="1" t="s">
        <v>20</v>
      </c>
      <c r="B11" s="14">
        <v>6</v>
      </c>
      <c r="C11" s="14">
        <v>3</v>
      </c>
      <c r="D11" s="14">
        <v>1</v>
      </c>
      <c r="E11" s="14">
        <v>4</v>
      </c>
      <c r="F11" s="14">
        <v>0</v>
      </c>
      <c r="G11" s="14">
        <v>3</v>
      </c>
      <c r="H11" s="14">
        <v>1</v>
      </c>
      <c r="I11" s="14">
        <v>3</v>
      </c>
      <c r="J11" s="14">
        <v>5</v>
      </c>
      <c r="K11" s="14">
        <v>4</v>
      </c>
      <c r="L11" s="14">
        <v>5</v>
      </c>
      <c r="M11" s="14">
        <v>4</v>
      </c>
      <c r="N11" s="17">
        <f t="shared" si="2"/>
        <v>39</v>
      </c>
    </row>
    <row r="12" spans="1:15" x14ac:dyDescent="0.25">
      <c r="A12" s="1" t="s">
        <v>21</v>
      </c>
      <c r="B12" s="14">
        <v>1</v>
      </c>
      <c r="C12" s="14">
        <v>4</v>
      </c>
      <c r="D12" s="14">
        <v>3</v>
      </c>
      <c r="E12" s="14">
        <v>0</v>
      </c>
      <c r="F12" s="14">
        <v>5</v>
      </c>
      <c r="G12" s="14">
        <v>3</v>
      </c>
      <c r="H12" s="14">
        <v>1</v>
      </c>
      <c r="I12" s="14">
        <v>3</v>
      </c>
      <c r="J12" s="14">
        <v>4</v>
      </c>
      <c r="K12" s="14">
        <v>0</v>
      </c>
      <c r="L12" s="14">
        <v>1</v>
      </c>
      <c r="M12" s="14">
        <v>4</v>
      </c>
      <c r="N12" s="17">
        <f t="shared" si="2"/>
        <v>29</v>
      </c>
    </row>
    <row r="13" spans="1:15" x14ac:dyDescent="0.25">
      <c r="A13" s="1" t="s">
        <v>23</v>
      </c>
      <c r="B13" s="14">
        <v>2</v>
      </c>
      <c r="C13" s="14">
        <v>2</v>
      </c>
      <c r="D13" s="14">
        <v>2</v>
      </c>
      <c r="E13" s="14">
        <v>1</v>
      </c>
      <c r="F13" s="14">
        <v>3</v>
      </c>
      <c r="G13" s="14">
        <v>1</v>
      </c>
      <c r="H13" s="14">
        <v>4</v>
      </c>
      <c r="I13" s="14">
        <v>1</v>
      </c>
      <c r="J13" s="14">
        <v>3</v>
      </c>
      <c r="K13" s="14">
        <v>0</v>
      </c>
      <c r="L13" s="14">
        <v>0</v>
      </c>
      <c r="M13" s="14">
        <v>1</v>
      </c>
      <c r="N13" s="17">
        <f t="shared" si="2"/>
        <v>20</v>
      </c>
    </row>
    <row r="14" spans="1:15" ht="13" x14ac:dyDescent="0.3">
      <c r="A14" s="4" t="s">
        <v>27</v>
      </c>
      <c r="B14" s="15">
        <f t="shared" ref="B14:N14" si="3">SUM(B15:B16)</f>
        <v>59</v>
      </c>
      <c r="C14" s="15">
        <f t="shared" si="3"/>
        <v>34</v>
      </c>
      <c r="D14" s="15">
        <f t="shared" si="3"/>
        <v>43</v>
      </c>
      <c r="E14" s="15">
        <f t="shared" si="3"/>
        <v>39</v>
      </c>
      <c r="F14" s="15">
        <f t="shared" si="3"/>
        <v>48</v>
      </c>
      <c r="G14" s="15">
        <f t="shared" si="3"/>
        <v>53</v>
      </c>
      <c r="H14" s="15">
        <f t="shared" si="3"/>
        <v>58</v>
      </c>
      <c r="I14" s="15">
        <f t="shared" si="3"/>
        <v>62</v>
      </c>
      <c r="J14" s="15">
        <f t="shared" si="3"/>
        <v>49</v>
      </c>
      <c r="K14" s="15">
        <f t="shared" si="3"/>
        <v>44</v>
      </c>
      <c r="L14" s="15">
        <f t="shared" si="3"/>
        <v>47</v>
      </c>
      <c r="M14" s="15">
        <f t="shared" si="3"/>
        <v>37</v>
      </c>
      <c r="N14" s="15">
        <f t="shared" si="3"/>
        <v>573</v>
      </c>
    </row>
    <row r="15" spans="1:15" x14ac:dyDescent="0.25">
      <c r="A15" s="1" t="s">
        <v>14</v>
      </c>
      <c r="B15" s="14">
        <v>4</v>
      </c>
      <c r="C15" s="14">
        <v>2</v>
      </c>
      <c r="D15" s="14">
        <v>5</v>
      </c>
      <c r="E15" s="14">
        <v>2</v>
      </c>
      <c r="F15" s="14">
        <v>5</v>
      </c>
      <c r="G15" s="14">
        <v>7</v>
      </c>
      <c r="H15" s="14">
        <v>7</v>
      </c>
      <c r="I15" s="14">
        <v>8</v>
      </c>
      <c r="J15" s="14">
        <v>7</v>
      </c>
      <c r="K15" s="14">
        <v>4</v>
      </c>
      <c r="L15" s="14">
        <v>8</v>
      </c>
      <c r="M15" s="14">
        <v>6</v>
      </c>
      <c r="N15" s="17">
        <f>SUM(B15:M15)</f>
        <v>65</v>
      </c>
    </row>
    <row r="16" spans="1:15" x14ac:dyDescent="0.25">
      <c r="A16" s="8" t="s">
        <v>16</v>
      </c>
      <c r="B16" s="18">
        <v>55</v>
      </c>
      <c r="C16" s="18">
        <v>32</v>
      </c>
      <c r="D16" s="18">
        <v>38</v>
      </c>
      <c r="E16" s="18">
        <v>37</v>
      </c>
      <c r="F16" s="18">
        <v>43</v>
      </c>
      <c r="G16" s="18">
        <v>46</v>
      </c>
      <c r="H16" s="18">
        <v>51</v>
      </c>
      <c r="I16" s="18">
        <v>54</v>
      </c>
      <c r="J16" s="18">
        <v>42</v>
      </c>
      <c r="K16" s="18">
        <v>40</v>
      </c>
      <c r="L16" s="18">
        <v>39</v>
      </c>
      <c r="M16" s="18">
        <v>31</v>
      </c>
      <c r="N16" s="19">
        <f>SUM(B16:M16)</f>
        <v>508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13" width="8" customWidth="1"/>
    <col min="14" max="14" width="8" style="3" customWidth="1"/>
  </cols>
  <sheetData>
    <row r="1" spans="1:15" ht="15.5" x14ac:dyDescent="0.35">
      <c r="A1" s="7" t="s">
        <v>55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3" t="s">
        <v>30</v>
      </c>
      <c r="C5" s="23" t="s">
        <v>32</v>
      </c>
      <c r="D5" s="23" t="s">
        <v>31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 t="s">
        <v>39</v>
      </c>
      <c r="L5" s="23" t="s">
        <v>40</v>
      </c>
      <c r="M5" s="23" t="s">
        <v>41</v>
      </c>
      <c r="N5" s="23" t="s">
        <v>51</v>
      </c>
    </row>
    <row r="6" spans="1:15" ht="13" x14ac:dyDescent="0.3">
      <c r="A6" s="4" t="s">
        <v>28</v>
      </c>
      <c r="B6" s="15">
        <f t="shared" ref="B6:N6" si="0">B7+B14</f>
        <v>61</v>
      </c>
      <c r="C6" s="15">
        <f t="shared" si="0"/>
        <v>64</v>
      </c>
      <c r="D6" s="15">
        <f t="shared" si="0"/>
        <v>72</v>
      </c>
      <c r="E6" s="15">
        <f t="shared" si="0"/>
        <v>59</v>
      </c>
      <c r="F6" s="15">
        <f t="shared" si="0"/>
        <v>57</v>
      </c>
      <c r="G6" s="15">
        <f t="shared" si="0"/>
        <v>56</v>
      </c>
      <c r="H6" s="15">
        <f t="shared" si="0"/>
        <v>76</v>
      </c>
      <c r="I6" s="15">
        <f t="shared" si="0"/>
        <v>62</v>
      </c>
      <c r="J6" s="15">
        <f t="shared" si="0"/>
        <v>69</v>
      </c>
      <c r="K6" s="15">
        <f t="shared" si="0"/>
        <v>72</v>
      </c>
      <c r="L6" s="15">
        <f t="shared" si="0"/>
        <v>50</v>
      </c>
      <c r="M6" s="15">
        <f t="shared" si="0"/>
        <v>49</v>
      </c>
      <c r="N6" s="15">
        <f t="shared" si="0"/>
        <v>747</v>
      </c>
      <c r="O6" s="13"/>
    </row>
    <row r="7" spans="1:15" ht="13" x14ac:dyDescent="0.3">
      <c r="A7" s="4" t="s">
        <v>26</v>
      </c>
      <c r="B7" s="16">
        <f t="shared" ref="B7:N7" si="1">SUM(B8:B13)</f>
        <v>12</v>
      </c>
      <c r="C7" s="16">
        <f t="shared" si="1"/>
        <v>14</v>
      </c>
      <c r="D7" s="16">
        <f t="shared" si="1"/>
        <v>16</v>
      </c>
      <c r="E7" s="16">
        <f t="shared" si="1"/>
        <v>16</v>
      </c>
      <c r="F7" s="16">
        <f t="shared" si="1"/>
        <v>12</v>
      </c>
      <c r="G7" s="16">
        <f t="shared" si="1"/>
        <v>14</v>
      </c>
      <c r="H7" s="16">
        <f t="shared" si="1"/>
        <v>20</v>
      </c>
      <c r="I7" s="16">
        <f t="shared" si="1"/>
        <v>16</v>
      </c>
      <c r="J7" s="16">
        <f t="shared" si="1"/>
        <v>16</v>
      </c>
      <c r="K7" s="16">
        <f t="shared" si="1"/>
        <v>14</v>
      </c>
      <c r="L7" s="16">
        <f t="shared" si="1"/>
        <v>10</v>
      </c>
      <c r="M7" s="16">
        <f t="shared" si="1"/>
        <v>4</v>
      </c>
      <c r="N7" s="16">
        <f t="shared" si="1"/>
        <v>164</v>
      </c>
    </row>
    <row r="8" spans="1:15" x14ac:dyDescent="0.25">
      <c r="A8" s="1" t="s">
        <v>12</v>
      </c>
      <c r="B8" s="14">
        <v>1</v>
      </c>
      <c r="C8" s="14">
        <v>1</v>
      </c>
      <c r="D8" s="14">
        <v>2</v>
      </c>
      <c r="E8" s="14">
        <v>3</v>
      </c>
      <c r="F8" s="14">
        <v>0</v>
      </c>
      <c r="G8" s="14">
        <v>0</v>
      </c>
      <c r="H8" s="14">
        <v>1</v>
      </c>
      <c r="I8" s="14">
        <v>0</v>
      </c>
      <c r="J8" s="14">
        <v>1</v>
      </c>
      <c r="K8" s="14">
        <v>5</v>
      </c>
      <c r="L8" s="14">
        <v>0</v>
      </c>
      <c r="M8" s="14">
        <v>0</v>
      </c>
      <c r="N8" s="17">
        <f t="shared" ref="N8:N13" si="2">SUM(B8:M8)</f>
        <v>14</v>
      </c>
    </row>
    <row r="9" spans="1:15" x14ac:dyDescent="0.25">
      <c r="A9" s="1" t="s">
        <v>15</v>
      </c>
      <c r="B9" s="14">
        <v>4</v>
      </c>
      <c r="C9" s="14">
        <v>4</v>
      </c>
      <c r="D9" s="14">
        <v>3</v>
      </c>
      <c r="E9" s="14">
        <v>2</v>
      </c>
      <c r="F9" s="14">
        <v>4</v>
      </c>
      <c r="G9" s="14">
        <v>3</v>
      </c>
      <c r="H9" s="14">
        <v>4</v>
      </c>
      <c r="I9" s="14">
        <v>6</v>
      </c>
      <c r="J9" s="14">
        <v>4</v>
      </c>
      <c r="K9" s="14">
        <v>1</v>
      </c>
      <c r="L9" s="14">
        <v>1</v>
      </c>
      <c r="M9" s="14">
        <v>3</v>
      </c>
      <c r="N9" s="17">
        <f t="shared" si="2"/>
        <v>39</v>
      </c>
    </row>
    <row r="10" spans="1:15" x14ac:dyDescent="0.25">
      <c r="A10" s="1" t="s">
        <v>18</v>
      </c>
      <c r="B10" s="14">
        <v>0</v>
      </c>
      <c r="C10" s="14">
        <v>0</v>
      </c>
      <c r="D10" s="14">
        <v>1</v>
      </c>
      <c r="E10" s="14">
        <v>0</v>
      </c>
      <c r="F10" s="14">
        <v>0</v>
      </c>
      <c r="G10" s="14">
        <v>1</v>
      </c>
      <c r="H10" s="14">
        <v>0</v>
      </c>
      <c r="I10" s="14">
        <v>0</v>
      </c>
      <c r="J10" s="14">
        <v>1</v>
      </c>
      <c r="K10" s="14">
        <v>3</v>
      </c>
      <c r="L10" s="14">
        <v>0</v>
      </c>
      <c r="M10" s="14">
        <v>0</v>
      </c>
      <c r="N10" s="17">
        <f t="shared" si="2"/>
        <v>6</v>
      </c>
    </row>
    <row r="11" spans="1:15" x14ac:dyDescent="0.25">
      <c r="A11" s="1" t="s">
        <v>20</v>
      </c>
      <c r="B11" s="14">
        <v>3</v>
      </c>
      <c r="C11" s="14">
        <v>3</v>
      </c>
      <c r="D11" s="14">
        <v>5</v>
      </c>
      <c r="E11" s="14">
        <v>3</v>
      </c>
      <c r="F11" s="14">
        <v>5</v>
      </c>
      <c r="G11" s="14">
        <v>6</v>
      </c>
      <c r="H11" s="14">
        <v>7</v>
      </c>
      <c r="I11" s="14">
        <v>5</v>
      </c>
      <c r="J11" s="14">
        <v>4</v>
      </c>
      <c r="K11" s="14">
        <v>2</v>
      </c>
      <c r="L11" s="14">
        <v>3</v>
      </c>
      <c r="M11" s="14">
        <v>1</v>
      </c>
      <c r="N11" s="17">
        <f t="shared" si="2"/>
        <v>47</v>
      </c>
    </row>
    <row r="12" spans="1:15" x14ac:dyDescent="0.25">
      <c r="A12" s="1" t="s">
        <v>21</v>
      </c>
      <c r="B12" s="14">
        <v>2</v>
      </c>
      <c r="C12" s="14">
        <v>4</v>
      </c>
      <c r="D12" s="14">
        <v>3</v>
      </c>
      <c r="E12" s="14">
        <v>3</v>
      </c>
      <c r="F12" s="14">
        <v>0</v>
      </c>
      <c r="G12" s="14">
        <v>0</v>
      </c>
      <c r="H12" s="14">
        <v>5</v>
      </c>
      <c r="I12" s="14">
        <v>1</v>
      </c>
      <c r="J12" s="14">
        <v>2</v>
      </c>
      <c r="K12" s="14">
        <v>2</v>
      </c>
      <c r="L12" s="14">
        <v>5</v>
      </c>
      <c r="M12" s="14">
        <v>0</v>
      </c>
      <c r="N12" s="17">
        <f t="shared" si="2"/>
        <v>27</v>
      </c>
    </row>
    <row r="13" spans="1:15" x14ac:dyDescent="0.25">
      <c r="A13" s="1" t="s">
        <v>23</v>
      </c>
      <c r="B13" s="14">
        <v>2</v>
      </c>
      <c r="C13" s="14">
        <v>2</v>
      </c>
      <c r="D13" s="14">
        <v>2</v>
      </c>
      <c r="E13" s="14">
        <v>5</v>
      </c>
      <c r="F13" s="14">
        <v>3</v>
      </c>
      <c r="G13" s="14">
        <v>4</v>
      </c>
      <c r="H13" s="14">
        <v>3</v>
      </c>
      <c r="I13" s="14">
        <v>4</v>
      </c>
      <c r="J13" s="14">
        <v>4</v>
      </c>
      <c r="K13" s="14">
        <v>1</v>
      </c>
      <c r="L13" s="14">
        <v>1</v>
      </c>
      <c r="M13" s="14">
        <v>0</v>
      </c>
      <c r="N13" s="17">
        <f t="shared" si="2"/>
        <v>31</v>
      </c>
    </row>
    <row r="14" spans="1:15" ht="13" x14ac:dyDescent="0.3">
      <c r="A14" s="4" t="s">
        <v>27</v>
      </c>
      <c r="B14" s="15">
        <f t="shared" ref="B14:N14" si="3">SUM(B15:B16)</f>
        <v>49</v>
      </c>
      <c r="C14" s="15">
        <f t="shared" si="3"/>
        <v>50</v>
      </c>
      <c r="D14" s="15">
        <f t="shared" si="3"/>
        <v>56</v>
      </c>
      <c r="E14" s="15">
        <f t="shared" si="3"/>
        <v>43</v>
      </c>
      <c r="F14" s="15">
        <f t="shared" si="3"/>
        <v>45</v>
      </c>
      <c r="G14" s="15">
        <f t="shared" si="3"/>
        <v>42</v>
      </c>
      <c r="H14" s="15">
        <f t="shared" si="3"/>
        <v>56</v>
      </c>
      <c r="I14" s="15">
        <f t="shared" si="3"/>
        <v>46</v>
      </c>
      <c r="J14" s="15">
        <f t="shared" si="3"/>
        <v>53</v>
      </c>
      <c r="K14" s="15">
        <f t="shared" si="3"/>
        <v>58</v>
      </c>
      <c r="L14" s="15">
        <f t="shared" si="3"/>
        <v>40</v>
      </c>
      <c r="M14" s="15">
        <f t="shared" si="3"/>
        <v>45</v>
      </c>
      <c r="N14" s="15">
        <f t="shared" si="3"/>
        <v>583</v>
      </c>
    </row>
    <row r="15" spans="1:15" x14ac:dyDescent="0.25">
      <c r="A15" s="1" t="s">
        <v>14</v>
      </c>
      <c r="B15" s="14">
        <v>8</v>
      </c>
      <c r="C15" s="14">
        <v>7</v>
      </c>
      <c r="D15" s="14">
        <v>6</v>
      </c>
      <c r="E15" s="14">
        <v>5</v>
      </c>
      <c r="F15" s="14">
        <v>2</v>
      </c>
      <c r="G15" s="14">
        <v>3</v>
      </c>
      <c r="H15" s="14">
        <v>9</v>
      </c>
      <c r="I15" s="14">
        <v>5</v>
      </c>
      <c r="J15" s="14">
        <v>6</v>
      </c>
      <c r="K15" s="14">
        <v>8</v>
      </c>
      <c r="L15" s="14">
        <v>1</v>
      </c>
      <c r="M15" s="14">
        <v>5</v>
      </c>
      <c r="N15" s="17">
        <f>SUM(B15:M15)</f>
        <v>65</v>
      </c>
    </row>
    <row r="16" spans="1:15" x14ac:dyDescent="0.25">
      <c r="A16" s="8" t="s">
        <v>16</v>
      </c>
      <c r="B16" s="18">
        <v>41</v>
      </c>
      <c r="C16" s="18">
        <v>43</v>
      </c>
      <c r="D16" s="18">
        <v>50</v>
      </c>
      <c r="E16" s="18">
        <v>38</v>
      </c>
      <c r="F16" s="18">
        <v>43</v>
      </c>
      <c r="G16" s="18">
        <v>39</v>
      </c>
      <c r="H16" s="18">
        <v>47</v>
      </c>
      <c r="I16" s="18">
        <v>41</v>
      </c>
      <c r="J16" s="18">
        <v>47</v>
      </c>
      <c r="K16" s="18">
        <v>50</v>
      </c>
      <c r="L16" s="18">
        <v>39</v>
      </c>
      <c r="M16" s="18">
        <v>40</v>
      </c>
      <c r="N16" s="19">
        <f>SUM(B16:M16)</f>
        <v>518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13" width="8" customWidth="1"/>
    <col min="14" max="14" width="8" style="3" customWidth="1"/>
  </cols>
  <sheetData>
    <row r="1" spans="1:15" ht="15.5" x14ac:dyDescent="0.35">
      <c r="A1" s="7" t="s">
        <v>56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3" t="s">
        <v>30</v>
      </c>
      <c r="C5" s="23" t="s">
        <v>32</v>
      </c>
      <c r="D5" s="23" t="s">
        <v>31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 t="s">
        <v>39</v>
      </c>
      <c r="L5" s="23" t="s">
        <v>40</v>
      </c>
      <c r="M5" s="23" t="s">
        <v>41</v>
      </c>
      <c r="N5" s="23" t="s">
        <v>51</v>
      </c>
    </row>
    <row r="6" spans="1:15" ht="13" x14ac:dyDescent="0.3">
      <c r="A6" s="4" t="s">
        <v>28</v>
      </c>
      <c r="B6" s="15">
        <f t="shared" ref="B6:N6" si="0">B7+B14</f>
        <v>72</v>
      </c>
      <c r="C6" s="15">
        <f t="shared" si="0"/>
        <v>65</v>
      </c>
      <c r="D6" s="15">
        <f t="shared" si="0"/>
        <v>78</v>
      </c>
      <c r="E6" s="15">
        <f t="shared" si="0"/>
        <v>60</v>
      </c>
      <c r="F6" s="15">
        <f t="shared" si="0"/>
        <v>75</v>
      </c>
      <c r="G6" s="15">
        <f t="shared" si="0"/>
        <v>64</v>
      </c>
      <c r="H6" s="15">
        <f t="shared" si="0"/>
        <v>76</v>
      </c>
      <c r="I6" s="15">
        <f t="shared" si="0"/>
        <v>65</v>
      </c>
      <c r="J6" s="15">
        <f t="shared" si="0"/>
        <v>67</v>
      </c>
      <c r="K6" s="15">
        <f t="shared" si="0"/>
        <v>78</v>
      </c>
      <c r="L6" s="15">
        <f t="shared" si="0"/>
        <v>61</v>
      </c>
      <c r="M6" s="15">
        <f t="shared" si="0"/>
        <v>53</v>
      </c>
      <c r="N6" s="15">
        <f t="shared" si="0"/>
        <v>814</v>
      </c>
      <c r="O6" s="13"/>
    </row>
    <row r="7" spans="1:15" ht="13" x14ac:dyDescent="0.3">
      <c r="A7" s="4" t="s">
        <v>26</v>
      </c>
      <c r="B7" s="16">
        <f t="shared" ref="B7:N7" si="1">SUM(B8:B13)</f>
        <v>13</v>
      </c>
      <c r="C7" s="16">
        <f t="shared" si="1"/>
        <v>17</v>
      </c>
      <c r="D7" s="16">
        <f t="shared" si="1"/>
        <v>17</v>
      </c>
      <c r="E7" s="16">
        <f t="shared" si="1"/>
        <v>17</v>
      </c>
      <c r="F7" s="16">
        <f t="shared" si="1"/>
        <v>8</v>
      </c>
      <c r="G7" s="16">
        <f t="shared" si="1"/>
        <v>13</v>
      </c>
      <c r="H7" s="16">
        <f t="shared" si="1"/>
        <v>15</v>
      </c>
      <c r="I7" s="16">
        <f t="shared" si="1"/>
        <v>9</v>
      </c>
      <c r="J7" s="16">
        <f t="shared" si="1"/>
        <v>17</v>
      </c>
      <c r="K7" s="16">
        <f t="shared" si="1"/>
        <v>19</v>
      </c>
      <c r="L7" s="16">
        <f t="shared" si="1"/>
        <v>16</v>
      </c>
      <c r="M7" s="16">
        <f t="shared" si="1"/>
        <v>13</v>
      </c>
      <c r="N7" s="16">
        <f t="shared" si="1"/>
        <v>174</v>
      </c>
    </row>
    <row r="8" spans="1:15" x14ac:dyDescent="0.25">
      <c r="A8" s="1" t="s">
        <v>12</v>
      </c>
      <c r="B8" s="14">
        <v>1</v>
      </c>
      <c r="C8" s="14">
        <v>0</v>
      </c>
      <c r="D8" s="14">
        <v>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3</v>
      </c>
      <c r="L8" s="14">
        <v>0</v>
      </c>
      <c r="M8" s="14">
        <v>1</v>
      </c>
      <c r="N8" s="17">
        <f t="shared" ref="N8:N13" si="2">SUM(B8:M8)</f>
        <v>7</v>
      </c>
    </row>
    <row r="9" spans="1:15" x14ac:dyDescent="0.25">
      <c r="A9" s="1" t="s">
        <v>15</v>
      </c>
      <c r="B9" s="14">
        <v>8</v>
      </c>
      <c r="C9" s="14">
        <v>4</v>
      </c>
      <c r="D9" s="14">
        <v>2</v>
      </c>
      <c r="E9" s="14">
        <v>4</v>
      </c>
      <c r="F9" s="14">
        <v>1</v>
      </c>
      <c r="G9" s="14">
        <v>2</v>
      </c>
      <c r="H9" s="14">
        <v>3</v>
      </c>
      <c r="I9" s="14">
        <v>1</v>
      </c>
      <c r="J9" s="14">
        <v>7</v>
      </c>
      <c r="K9" s="14">
        <v>5</v>
      </c>
      <c r="L9" s="14">
        <v>6</v>
      </c>
      <c r="M9" s="14">
        <v>5</v>
      </c>
      <c r="N9" s="17">
        <f t="shared" si="2"/>
        <v>48</v>
      </c>
    </row>
    <row r="10" spans="1:15" x14ac:dyDescent="0.25">
      <c r="A10" s="1" t="s">
        <v>18</v>
      </c>
      <c r="B10" s="14">
        <v>1</v>
      </c>
      <c r="C10" s="14">
        <v>1</v>
      </c>
      <c r="D10" s="14">
        <v>1</v>
      </c>
      <c r="E10" s="14">
        <v>1</v>
      </c>
      <c r="F10" s="14">
        <v>1</v>
      </c>
      <c r="G10" s="14">
        <v>0</v>
      </c>
      <c r="H10" s="14">
        <v>2</v>
      </c>
      <c r="I10" s="14">
        <v>1</v>
      </c>
      <c r="J10" s="14">
        <v>2</v>
      </c>
      <c r="K10" s="14">
        <v>1</v>
      </c>
      <c r="L10" s="14">
        <v>1</v>
      </c>
      <c r="M10" s="14">
        <v>0</v>
      </c>
      <c r="N10" s="17">
        <f t="shared" si="2"/>
        <v>12</v>
      </c>
    </row>
    <row r="11" spans="1:15" x14ac:dyDescent="0.25">
      <c r="A11" s="1" t="s">
        <v>20</v>
      </c>
      <c r="B11" s="14">
        <v>2</v>
      </c>
      <c r="C11" s="14">
        <v>5</v>
      </c>
      <c r="D11" s="14">
        <v>5</v>
      </c>
      <c r="E11" s="14">
        <v>4</v>
      </c>
      <c r="F11" s="14">
        <v>3</v>
      </c>
      <c r="G11" s="14">
        <v>6</v>
      </c>
      <c r="H11" s="14">
        <v>4</v>
      </c>
      <c r="I11" s="14">
        <v>3</v>
      </c>
      <c r="J11" s="14">
        <v>5</v>
      </c>
      <c r="K11" s="14">
        <v>3</v>
      </c>
      <c r="L11" s="14">
        <v>5</v>
      </c>
      <c r="M11" s="14">
        <v>4</v>
      </c>
      <c r="N11" s="17">
        <f t="shared" si="2"/>
        <v>49</v>
      </c>
    </row>
    <row r="12" spans="1:15" x14ac:dyDescent="0.25">
      <c r="A12" s="1" t="s">
        <v>21</v>
      </c>
      <c r="B12" s="14">
        <v>1</v>
      </c>
      <c r="C12" s="14">
        <v>3</v>
      </c>
      <c r="D12" s="14">
        <v>5</v>
      </c>
      <c r="E12" s="14">
        <v>6</v>
      </c>
      <c r="F12" s="14">
        <v>2</v>
      </c>
      <c r="G12" s="14">
        <v>3</v>
      </c>
      <c r="H12" s="14">
        <v>3</v>
      </c>
      <c r="I12" s="14">
        <v>2</v>
      </c>
      <c r="J12" s="14">
        <v>1</v>
      </c>
      <c r="K12" s="14">
        <v>4</v>
      </c>
      <c r="L12" s="14">
        <v>4</v>
      </c>
      <c r="M12" s="14">
        <v>1</v>
      </c>
      <c r="N12" s="17">
        <f t="shared" si="2"/>
        <v>35</v>
      </c>
    </row>
    <row r="13" spans="1:15" x14ac:dyDescent="0.25">
      <c r="A13" s="1" t="s">
        <v>23</v>
      </c>
      <c r="B13" s="14">
        <v>0</v>
      </c>
      <c r="C13" s="14">
        <v>4</v>
      </c>
      <c r="D13" s="14">
        <v>2</v>
      </c>
      <c r="E13" s="14">
        <v>2</v>
      </c>
      <c r="F13" s="14">
        <v>1</v>
      </c>
      <c r="G13" s="14">
        <v>2</v>
      </c>
      <c r="H13" s="14">
        <v>3</v>
      </c>
      <c r="I13" s="14">
        <v>2</v>
      </c>
      <c r="J13" s="14">
        <v>2</v>
      </c>
      <c r="K13" s="14">
        <v>3</v>
      </c>
      <c r="L13" s="14">
        <v>0</v>
      </c>
      <c r="M13" s="14">
        <v>2</v>
      </c>
      <c r="N13" s="17">
        <f t="shared" si="2"/>
        <v>23</v>
      </c>
    </row>
    <row r="14" spans="1:15" ht="13" x14ac:dyDescent="0.3">
      <c r="A14" s="4" t="s">
        <v>27</v>
      </c>
      <c r="B14" s="15">
        <f t="shared" ref="B14:N14" si="3">SUM(B15:B16)</f>
        <v>59</v>
      </c>
      <c r="C14" s="15">
        <f t="shared" si="3"/>
        <v>48</v>
      </c>
      <c r="D14" s="15">
        <f t="shared" si="3"/>
        <v>61</v>
      </c>
      <c r="E14" s="15">
        <f t="shared" si="3"/>
        <v>43</v>
      </c>
      <c r="F14" s="15">
        <f t="shared" si="3"/>
        <v>67</v>
      </c>
      <c r="G14" s="15">
        <f t="shared" si="3"/>
        <v>51</v>
      </c>
      <c r="H14" s="15">
        <f t="shared" si="3"/>
        <v>61</v>
      </c>
      <c r="I14" s="15">
        <f t="shared" si="3"/>
        <v>56</v>
      </c>
      <c r="J14" s="15">
        <f t="shared" si="3"/>
        <v>50</v>
      </c>
      <c r="K14" s="15">
        <f t="shared" si="3"/>
        <v>59</v>
      </c>
      <c r="L14" s="15">
        <f t="shared" si="3"/>
        <v>45</v>
      </c>
      <c r="M14" s="15">
        <f t="shared" si="3"/>
        <v>40</v>
      </c>
      <c r="N14" s="15">
        <f t="shared" si="3"/>
        <v>640</v>
      </c>
    </row>
    <row r="15" spans="1:15" x14ac:dyDescent="0.25">
      <c r="A15" s="1" t="s">
        <v>14</v>
      </c>
      <c r="B15" s="14">
        <v>3</v>
      </c>
      <c r="C15" s="14">
        <v>6</v>
      </c>
      <c r="D15" s="14">
        <v>9</v>
      </c>
      <c r="E15" s="14">
        <v>7</v>
      </c>
      <c r="F15" s="14">
        <v>4</v>
      </c>
      <c r="G15" s="14">
        <v>4</v>
      </c>
      <c r="H15" s="14">
        <v>5</v>
      </c>
      <c r="I15" s="14">
        <v>8</v>
      </c>
      <c r="J15" s="14">
        <v>5</v>
      </c>
      <c r="K15" s="14">
        <v>8</v>
      </c>
      <c r="L15" s="14">
        <v>1</v>
      </c>
      <c r="M15" s="14">
        <v>5</v>
      </c>
      <c r="N15" s="17">
        <f>SUM(B15:M15)</f>
        <v>65</v>
      </c>
    </row>
    <row r="16" spans="1:15" x14ac:dyDescent="0.25">
      <c r="A16" s="8" t="s">
        <v>16</v>
      </c>
      <c r="B16" s="18">
        <v>56</v>
      </c>
      <c r="C16" s="18">
        <v>42</v>
      </c>
      <c r="D16" s="18">
        <v>52</v>
      </c>
      <c r="E16" s="18">
        <v>36</v>
      </c>
      <c r="F16" s="18">
        <v>63</v>
      </c>
      <c r="G16" s="18">
        <v>47</v>
      </c>
      <c r="H16" s="18">
        <v>56</v>
      </c>
      <c r="I16" s="18">
        <v>48</v>
      </c>
      <c r="J16" s="18">
        <v>45</v>
      </c>
      <c r="K16" s="18">
        <v>51</v>
      </c>
      <c r="L16" s="18">
        <v>44</v>
      </c>
      <c r="M16" s="18">
        <v>35</v>
      </c>
      <c r="N16" s="19">
        <f>SUM(B16:M16)</f>
        <v>575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13" width="8" customWidth="1"/>
    <col min="14" max="14" width="8" style="3" customWidth="1"/>
  </cols>
  <sheetData>
    <row r="1" spans="1:15" ht="15.5" x14ac:dyDescent="0.35">
      <c r="A1" s="7" t="s">
        <v>54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3" t="s">
        <v>30</v>
      </c>
      <c r="C5" s="23" t="s">
        <v>32</v>
      </c>
      <c r="D5" s="23" t="s">
        <v>31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 t="s">
        <v>39</v>
      </c>
      <c r="L5" s="23" t="s">
        <v>40</v>
      </c>
      <c r="M5" s="23" t="s">
        <v>41</v>
      </c>
      <c r="N5" s="23" t="s">
        <v>51</v>
      </c>
    </row>
    <row r="6" spans="1:15" ht="13" x14ac:dyDescent="0.3">
      <c r="A6" s="4" t="s">
        <v>28</v>
      </c>
      <c r="B6" s="15">
        <f t="shared" ref="B6:N6" si="0">B7+B14</f>
        <v>69</v>
      </c>
      <c r="C6" s="15">
        <f t="shared" si="0"/>
        <v>48</v>
      </c>
      <c r="D6" s="15">
        <f t="shared" si="0"/>
        <v>61</v>
      </c>
      <c r="E6" s="15">
        <f t="shared" si="0"/>
        <v>68</v>
      </c>
      <c r="F6" s="15">
        <f t="shared" si="0"/>
        <v>60</v>
      </c>
      <c r="G6" s="15">
        <f t="shared" si="0"/>
        <v>62</v>
      </c>
      <c r="H6" s="15">
        <f t="shared" si="0"/>
        <v>70</v>
      </c>
      <c r="I6" s="15">
        <f t="shared" si="0"/>
        <v>74</v>
      </c>
      <c r="J6" s="15">
        <f t="shared" si="0"/>
        <v>77</v>
      </c>
      <c r="K6" s="15">
        <f t="shared" si="0"/>
        <v>74</v>
      </c>
      <c r="L6" s="15">
        <f t="shared" si="0"/>
        <v>57</v>
      </c>
      <c r="M6" s="15">
        <f t="shared" si="0"/>
        <v>51</v>
      </c>
      <c r="N6" s="15">
        <f t="shared" si="0"/>
        <v>771</v>
      </c>
      <c r="O6" s="13"/>
    </row>
    <row r="7" spans="1:15" ht="13" x14ac:dyDescent="0.3">
      <c r="A7" s="4" t="s">
        <v>26</v>
      </c>
      <c r="B7" s="16">
        <f t="shared" ref="B7:N7" si="1">SUM(B8:B13)</f>
        <v>17</v>
      </c>
      <c r="C7" s="16">
        <f t="shared" si="1"/>
        <v>11</v>
      </c>
      <c r="D7" s="16">
        <f t="shared" si="1"/>
        <v>16</v>
      </c>
      <c r="E7" s="16">
        <f t="shared" si="1"/>
        <v>14</v>
      </c>
      <c r="F7" s="16">
        <f t="shared" si="1"/>
        <v>14</v>
      </c>
      <c r="G7" s="16">
        <f t="shared" si="1"/>
        <v>13</v>
      </c>
      <c r="H7" s="16">
        <f t="shared" si="1"/>
        <v>18</v>
      </c>
      <c r="I7" s="16">
        <f t="shared" si="1"/>
        <v>18</v>
      </c>
      <c r="J7" s="16">
        <f t="shared" si="1"/>
        <v>13</v>
      </c>
      <c r="K7" s="16">
        <f t="shared" si="1"/>
        <v>17</v>
      </c>
      <c r="L7" s="16">
        <f t="shared" si="1"/>
        <v>15</v>
      </c>
      <c r="M7" s="16">
        <f t="shared" si="1"/>
        <v>9</v>
      </c>
      <c r="N7" s="16">
        <f t="shared" si="1"/>
        <v>175</v>
      </c>
    </row>
    <row r="8" spans="1:15" x14ac:dyDescent="0.25">
      <c r="A8" s="1" t="s">
        <v>12</v>
      </c>
      <c r="B8" s="14">
        <v>0</v>
      </c>
      <c r="C8" s="14">
        <v>0</v>
      </c>
      <c r="D8" s="14">
        <v>1</v>
      </c>
      <c r="E8" s="14">
        <v>1</v>
      </c>
      <c r="F8" s="14">
        <v>2</v>
      </c>
      <c r="G8" s="14">
        <v>1</v>
      </c>
      <c r="H8" s="14">
        <v>0</v>
      </c>
      <c r="I8" s="14">
        <v>2</v>
      </c>
      <c r="J8" s="14">
        <v>0</v>
      </c>
      <c r="K8" s="14">
        <v>0</v>
      </c>
      <c r="L8" s="14">
        <v>1</v>
      </c>
      <c r="M8" s="14">
        <v>1</v>
      </c>
      <c r="N8" s="17">
        <f t="shared" ref="N8:N13" si="2">SUM(B8:M8)</f>
        <v>9</v>
      </c>
    </row>
    <row r="9" spans="1:15" x14ac:dyDescent="0.25">
      <c r="A9" s="1" t="s">
        <v>15</v>
      </c>
      <c r="B9" s="14">
        <v>2</v>
      </c>
      <c r="C9" s="14">
        <v>3</v>
      </c>
      <c r="D9" s="14">
        <v>5</v>
      </c>
      <c r="E9" s="14">
        <v>3</v>
      </c>
      <c r="F9" s="14">
        <v>4</v>
      </c>
      <c r="G9" s="14">
        <v>5</v>
      </c>
      <c r="H9" s="14">
        <v>9</v>
      </c>
      <c r="I9" s="14">
        <v>3</v>
      </c>
      <c r="J9" s="14">
        <v>4</v>
      </c>
      <c r="K9" s="14">
        <v>4</v>
      </c>
      <c r="L9" s="14">
        <v>6</v>
      </c>
      <c r="M9" s="14">
        <v>4</v>
      </c>
      <c r="N9" s="17">
        <f t="shared" si="2"/>
        <v>52</v>
      </c>
    </row>
    <row r="10" spans="1:15" x14ac:dyDescent="0.25">
      <c r="A10" s="1" t="s">
        <v>18</v>
      </c>
      <c r="B10" s="14">
        <v>1</v>
      </c>
      <c r="C10" s="14">
        <v>0</v>
      </c>
      <c r="D10" s="14">
        <v>1</v>
      </c>
      <c r="E10" s="14">
        <v>0</v>
      </c>
      <c r="F10" s="14">
        <v>2</v>
      </c>
      <c r="G10" s="14">
        <v>0</v>
      </c>
      <c r="H10" s="14">
        <v>0</v>
      </c>
      <c r="I10" s="14">
        <v>0</v>
      </c>
      <c r="J10" s="14">
        <v>1</v>
      </c>
      <c r="K10" s="14">
        <v>3</v>
      </c>
      <c r="L10" s="14">
        <v>0</v>
      </c>
      <c r="M10" s="14">
        <v>0</v>
      </c>
      <c r="N10" s="17">
        <f t="shared" si="2"/>
        <v>8</v>
      </c>
    </row>
    <row r="11" spans="1:15" x14ac:dyDescent="0.25">
      <c r="A11" s="1" t="s">
        <v>20</v>
      </c>
      <c r="B11" s="14">
        <v>9</v>
      </c>
      <c r="C11" s="14">
        <v>3</v>
      </c>
      <c r="D11" s="14">
        <v>4</v>
      </c>
      <c r="E11" s="14">
        <v>3</v>
      </c>
      <c r="F11" s="14">
        <v>3</v>
      </c>
      <c r="G11" s="14">
        <v>3</v>
      </c>
      <c r="H11" s="14">
        <v>4</v>
      </c>
      <c r="I11" s="14">
        <v>3</v>
      </c>
      <c r="J11" s="14">
        <v>2</v>
      </c>
      <c r="K11" s="14">
        <v>6</v>
      </c>
      <c r="L11" s="14">
        <v>4</v>
      </c>
      <c r="M11" s="14">
        <v>2</v>
      </c>
      <c r="N11" s="17">
        <f t="shared" si="2"/>
        <v>46</v>
      </c>
    </row>
    <row r="12" spans="1:15" x14ac:dyDescent="0.25">
      <c r="A12" s="1" t="s">
        <v>21</v>
      </c>
      <c r="B12" s="14">
        <v>3</v>
      </c>
      <c r="C12" s="14">
        <v>3</v>
      </c>
      <c r="D12" s="14">
        <v>2</v>
      </c>
      <c r="E12" s="14">
        <v>4</v>
      </c>
      <c r="F12" s="14">
        <v>2</v>
      </c>
      <c r="G12" s="14">
        <v>2</v>
      </c>
      <c r="H12" s="14">
        <v>3</v>
      </c>
      <c r="I12" s="14">
        <v>5</v>
      </c>
      <c r="J12" s="14">
        <v>4</v>
      </c>
      <c r="K12" s="14">
        <v>3</v>
      </c>
      <c r="L12" s="14">
        <v>3</v>
      </c>
      <c r="M12" s="14">
        <v>1</v>
      </c>
      <c r="N12" s="17">
        <f t="shared" si="2"/>
        <v>35</v>
      </c>
    </row>
    <row r="13" spans="1:15" x14ac:dyDescent="0.25">
      <c r="A13" s="1" t="s">
        <v>23</v>
      </c>
      <c r="B13" s="14">
        <v>2</v>
      </c>
      <c r="C13" s="14">
        <v>2</v>
      </c>
      <c r="D13" s="14">
        <v>3</v>
      </c>
      <c r="E13" s="14">
        <v>3</v>
      </c>
      <c r="F13" s="14">
        <v>1</v>
      </c>
      <c r="G13" s="14">
        <v>2</v>
      </c>
      <c r="H13" s="14">
        <v>2</v>
      </c>
      <c r="I13" s="14">
        <v>5</v>
      </c>
      <c r="J13" s="14">
        <v>2</v>
      </c>
      <c r="K13" s="14">
        <v>1</v>
      </c>
      <c r="L13" s="14">
        <v>1</v>
      </c>
      <c r="M13" s="14">
        <v>1</v>
      </c>
      <c r="N13" s="17">
        <f t="shared" si="2"/>
        <v>25</v>
      </c>
    </row>
    <row r="14" spans="1:15" ht="13" x14ac:dyDescent="0.3">
      <c r="A14" s="4" t="s">
        <v>27</v>
      </c>
      <c r="B14" s="15">
        <f t="shared" ref="B14:N14" si="3">SUM(B15:B16)</f>
        <v>52</v>
      </c>
      <c r="C14" s="15">
        <f t="shared" si="3"/>
        <v>37</v>
      </c>
      <c r="D14" s="15">
        <f t="shared" si="3"/>
        <v>45</v>
      </c>
      <c r="E14" s="15">
        <f t="shared" si="3"/>
        <v>54</v>
      </c>
      <c r="F14" s="15">
        <f t="shared" si="3"/>
        <v>46</v>
      </c>
      <c r="G14" s="15">
        <f t="shared" si="3"/>
        <v>49</v>
      </c>
      <c r="H14" s="15">
        <f t="shared" si="3"/>
        <v>52</v>
      </c>
      <c r="I14" s="15">
        <f t="shared" si="3"/>
        <v>56</v>
      </c>
      <c r="J14" s="15">
        <f t="shared" si="3"/>
        <v>64</v>
      </c>
      <c r="K14" s="15">
        <f t="shared" si="3"/>
        <v>57</v>
      </c>
      <c r="L14" s="15">
        <f t="shared" si="3"/>
        <v>42</v>
      </c>
      <c r="M14" s="15">
        <f t="shared" si="3"/>
        <v>42</v>
      </c>
      <c r="N14" s="15">
        <f t="shared" si="3"/>
        <v>596</v>
      </c>
    </row>
    <row r="15" spans="1:15" x14ac:dyDescent="0.25">
      <c r="A15" s="1" t="s">
        <v>14</v>
      </c>
      <c r="B15" s="14">
        <v>5</v>
      </c>
      <c r="C15" s="14">
        <v>2</v>
      </c>
      <c r="D15" s="14">
        <v>5</v>
      </c>
      <c r="E15" s="14">
        <v>7</v>
      </c>
      <c r="F15" s="14">
        <v>4</v>
      </c>
      <c r="G15" s="14">
        <v>5</v>
      </c>
      <c r="H15" s="14">
        <v>5</v>
      </c>
      <c r="I15" s="14">
        <v>2</v>
      </c>
      <c r="J15" s="14">
        <v>6</v>
      </c>
      <c r="K15" s="14">
        <v>7</v>
      </c>
      <c r="L15" s="14">
        <v>3</v>
      </c>
      <c r="M15" s="14">
        <v>5</v>
      </c>
      <c r="N15" s="17">
        <f>SUM(B15:M15)</f>
        <v>56</v>
      </c>
    </row>
    <row r="16" spans="1:15" x14ac:dyDescent="0.25">
      <c r="A16" s="8" t="s">
        <v>16</v>
      </c>
      <c r="B16" s="18">
        <v>47</v>
      </c>
      <c r="C16" s="18">
        <v>35</v>
      </c>
      <c r="D16" s="18">
        <v>40</v>
      </c>
      <c r="E16" s="18">
        <v>47</v>
      </c>
      <c r="F16" s="18">
        <v>42</v>
      </c>
      <c r="G16" s="18">
        <v>44</v>
      </c>
      <c r="H16" s="18">
        <v>47</v>
      </c>
      <c r="I16" s="18">
        <v>54</v>
      </c>
      <c r="J16" s="18">
        <v>58</v>
      </c>
      <c r="K16" s="18">
        <v>50</v>
      </c>
      <c r="L16" s="18">
        <v>39</v>
      </c>
      <c r="M16" s="18">
        <v>37</v>
      </c>
      <c r="N16" s="19">
        <f>SUM(B16:M16)</f>
        <v>540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13" width="8" customWidth="1"/>
    <col min="14" max="14" width="8" style="3" customWidth="1"/>
  </cols>
  <sheetData>
    <row r="1" spans="1:15" ht="15.5" x14ac:dyDescent="0.35">
      <c r="A1" s="7" t="s">
        <v>53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3" t="s">
        <v>30</v>
      </c>
      <c r="C5" s="23" t="s">
        <v>32</v>
      </c>
      <c r="D5" s="23" t="s">
        <v>31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38</v>
      </c>
      <c r="K5" s="23" t="s">
        <v>39</v>
      </c>
      <c r="L5" s="23" t="s">
        <v>40</v>
      </c>
      <c r="M5" s="23" t="s">
        <v>41</v>
      </c>
      <c r="N5" s="23" t="s">
        <v>51</v>
      </c>
    </row>
    <row r="6" spans="1:15" ht="13" x14ac:dyDescent="0.3">
      <c r="A6" s="4" t="s">
        <v>28</v>
      </c>
      <c r="B6" s="15">
        <f t="shared" ref="B6:N6" si="0">B7+B14</f>
        <v>73</v>
      </c>
      <c r="C6" s="15">
        <f t="shared" si="0"/>
        <v>67</v>
      </c>
      <c r="D6" s="15">
        <f t="shared" si="0"/>
        <v>73</v>
      </c>
      <c r="E6" s="15">
        <f t="shared" si="0"/>
        <v>84</v>
      </c>
      <c r="F6" s="15">
        <f t="shared" si="0"/>
        <v>87</v>
      </c>
      <c r="G6" s="15">
        <f t="shared" si="0"/>
        <v>83</v>
      </c>
      <c r="H6" s="15">
        <f t="shared" si="0"/>
        <v>86</v>
      </c>
      <c r="I6" s="15">
        <f t="shared" si="0"/>
        <v>67</v>
      </c>
      <c r="J6" s="15">
        <f t="shared" si="0"/>
        <v>74</v>
      </c>
      <c r="K6" s="15">
        <f t="shared" si="0"/>
        <v>77</v>
      </c>
      <c r="L6" s="15">
        <f t="shared" si="0"/>
        <v>56</v>
      </c>
      <c r="M6" s="15">
        <f t="shared" si="0"/>
        <v>63</v>
      </c>
      <c r="N6" s="15">
        <f t="shared" si="0"/>
        <v>890</v>
      </c>
      <c r="O6" s="13"/>
    </row>
    <row r="7" spans="1:15" ht="13" x14ac:dyDescent="0.3">
      <c r="A7" s="4" t="s">
        <v>26</v>
      </c>
      <c r="B7" s="16">
        <f t="shared" ref="B7:N7" si="1">SUM(B8:B13)</f>
        <v>19</v>
      </c>
      <c r="C7" s="16">
        <f t="shared" si="1"/>
        <v>13</v>
      </c>
      <c r="D7" s="16">
        <f t="shared" si="1"/>
        <v>17</v>
      </c>
      <c r="E7" s="16">
        <f t="shared" si="1"/>
        <v>19</v>
      </c>
      <c r="F7" s="16">
        <f t="shared" si="1"/>
        <v>21</v>
      </c>
      <c r="G7" s="16">
        <f t="shared" si="1"/>
        <v>13</v>
      </c>
      <c r="H7" s="16">
        <f t="shared" si="1"/>
        <v>16</v>
      </c>
      <c r="I7" s="16">
        <f t="shared" si="1"/>
        <v>10</v>
      </c>
      <c r="J7" s="16">
        <f t="shared" si="1"/>
        <v>17</v>
      </c>
      <c r="K7" s="16">
        <f t="shared" si="1"/>
        <v>17</v>
      </c>
      <c r="L7" s="16">
        <f t="shared" si="1"/>
        <v>10</v>
      </c>
      <c r="M7" s="16">
        <f t="shared" si="1"/>
        <v>18</v>
      </c>
      <c r="N7" s="16">
        <f t="shared" si="1"/>
        <v>190</v>
      </c>
    </row>
    <row r="8" spans="1:15" x14ac:dyDescent="0.25">
      <c r="A8" s="1" t="s">
        <v>12</v>
      </c>
      <c r="B8" s="14">
        <v>0</v>
      </c>
      <c r="C8" s="14">
        <v>1</v>
      </c>
      <c r="D8" s="14">
        <v>2</v>
      </c>
      <c r="E8" s="14">
        <v>1</v>
      </c>
      <c r="F8" s="14">
        <v>1</v>
      </c>
      <c r="G8" s="14">
        <v>1</v>
      </c>
      <c r="H8" s="14">
        <v>0</v>
      </c>
      <c r="I8" s="14">
        <v>1</v>
      </c>
      <c r="J8" s="14">
        <v>1</v>
      </c>
      <c r="K8" s="14">
        <v>3</v>
      </c>
      <c r="L8" s="14">
        <v>1</v>
      </c>
      <c r="M8" s="14">
        <v>0</v>
      </c>
      <c r="N8" s="17">
        <f t="shared" ref="N8:N13" si="2">SUM(B8:M8)</f>
        <v>12</v>
      </c>
    </row>
    <row r="9" spans="1:15" x14ac:dyDescent="0.25">
      <c r="A9" s="1" t="s">
        <v>15</v>
      </c>
      <c r="B9" s="14">
        <v>5</v>
      </c>
      <c r="C9" s="14">
        <v>6</v>
      </c>
      <c r="D9" s="14">
        <v>5</v>
      </c>
      <c r="E9" s="14">
        <v>7</v>
      </c>
      <c r="F9" s="14">
        <v>4</v>
      </c>
      <c r="G9" s="14">
        <v>4</v>
      </c>
      <c r="H9" s="14">
        <v>4</v>
      </c>
      <c r="I9" s="14">
        <v>2</v>
      </c>
      <c r="J9" s="14">
        <v>7</v>
      </c>
      <c r="K9" s="14">
        <v>5</v>
      </c>
      <c r="L9" s="14">
        <v>3</v>
      </c>
      <c r="M9" s="14">
        <v>4</v>
      </c>
      <c r="N9" s="17">
        <f t="shared" si="2"/>
        <v>56</v>
      </c>
    </row>
    <row r="10" spans="1:15" x14ac:dyDescent="0.25">
      <c r="A10" s="1" t="s">
        <v>18</v>
      </c>
      <c r="B10" s="14">
        <v>0</v>
      </c>
      <c r="C10" s="14">
        <v>0</v>
      </c>
      <c r="D10" s="14">
        <v>0</v>
      </c>
      <c r="E10" s="14">
        <v>1</v>
      </c>
      <c r="F10" s="14">
        <v>1</v>
      </c>
      <c r="G10" s="14">
        <v>0</v>
      </c>
      <c r="H10" s="14">
        <v>2</v>
      </c>
      <c r="I10" s="14">
        <v>0</v>
      </c>
      <c r="J10" s="14">
        <v>1</v>
      </c>
      <c r="K10" s="14">
        <v>1</v>
      </c>
      <c r="L10" s="14">
        <v>0</v>
      </c>
      <c r="M10" s="14">
        <v>2</v>
      </c>
      <c r="N10" s="17">
        <f t="shared" si="2"/>
        <v>8</v>
      </c>
    </row>
    <row r="11" spans="1:15" x14ac:dyDescent="0.25">
      <c r="A11" s="1" t="s">
        <v>20</v>
      </c>
      <c r="B11" s="14">
        <v>4</v>
      </c>
      <c r="C11" s="14">
        <v>4</v>
      </c>
      <c r="D11" s="14">
        <v>5</v>
      </c>
      <c r="E11" s="14">
        <v>3</v>
      </c>
      <c r="F11" s="14">
        <v>8</v>
      </c>
      <c r="G11" s="14">
        <v>4</v>
      </c>
      <c r="H11" s="14">
        <v>4</v>
      </c>
      <c r="I11" s="14">
        <v>5</v>
      </c>
      <c r="J11" s="14">
        <v>3</v>
      </c>
      <c r="K11" s="14">
        <v>3</v>
      </c>
      <c r="L11" s="14">
        <v>1</v>
      </c>
      <c r="M11" s="14">
        <v>7</v>
      </c>
      <c r="N11" s="17">
        <f t="shared" si="2"/>
        <v>51</v>
      </c>
    </row>
    <row r="12" spans="1:15" x14ac:dyDescent="0.25">
      <c r="A12" s="1" t="s">
        <v>21</v>
      </c>
      <c r="B12" s="14">
        <v>7</v>
      </c>
      <c r="C12" s="14">
        <v>2</v>
      </c>
      <c r="D12" s="14">
        <v>2</v>
      </c>
      <c r="E12" s="14">
        <v>1</v>
      </c>
      <c r="F12" s="14">
        <v>4</v>
      </c>
      <c r="G12" s="14">
        <v>3</v>
      </c>
      <c r="H12" s="14">
        <v>4</v>
      </c>
      <c r="I12" s="14">
        <v>1</v>
      </c>
      <c r="J12" s="14">
        <v>3</v>
      </c>
      <c r="K12" s="14">
        <v>0</v>
      </c>
      <c r="L12" s="14">
        <v>3</v>
      </c>
      <c r="M12" s="14">
        <v>2</v>
      </c>
      <c r="N12" s="17">
        <f t="shared" si="2"/>
        <v>32</v>
      </c>
    </row>
    <row r="13" spans="1:15" x14ac:dyDescent="0.25">
      <c r="A13" s="1" t="s">
        <v>23</v>
      </c>
      <c r="B13" s="14">
        <v>3</v>
      </c>
      <c r="C13" s="14">
        <v>0</v>
      </c>
      <c r="D13" s="14">
        <v>3</v>
      </c>
      <c r="E13" s="14">
        <v>6</v>
      </c>
      <c r="F13" s="14">
        <v>3</v>
      </c>
      <c r="G13" s="14">
        <v>1</v>
      </c>
      <c r="H13" s="14">
        <v>2</v>
      </c>
      <c r="I13" s="14">
        <v>1</v>
      </c>
      <c r="J13" s="14">
        <v>2</v>
      </c>
      <c r="K13" s="14">
        <v>5</v>
      </c>
      <c r="L13" s="14">
        <v>2</v>
      </c>
      <c r="M13" s="14">
        <v>3</v>
      </c>
      <c r="N13" s="17">
        <f t="shared" si="2"/>
        <v>31</v>
      </c>
    </row>
    <row r="14" spans="1:15" ht="13" x14ac:dyDescent="0.3">
      <c r="A14" s="4" t="s">
        <v>27</v>
      </c>
      <c r="B14" s="15">
        <f t="shared" ref="B14:N14" si="3">SUM(B15:B16)</f>
        <v>54</v>
      </c>
      <c r="C14" s="15">
        <f t="shared" si="3"/>
        <v>54</v>
      </c>
      <c r="D14" s="15">
        <f t="shared" si="3"/>
        <v>56</v>
      </c>
      <c r="E14" s="15">
        <f t="shared" si="3"/>
        <v>65</v>
      </c>
      <c r="F14" s="15">
        <f t="shared" si="3"/>
        <v>66</v>
      </c>
      <c r="G14" s="15">
        <f t="shared" si="3"/>
        <v>70</v>
      </c>
      <c r="H14" s="15">
        <f t="shared" si="3"/>
        <v>70</v>
      </c>
      <c r="I14" s="15">
        <f t="shared" si="3"/>
        <v>57</v>
      </c>
      <c r="J14" s="15">
        <f t="shared" si="3"/>
        <v>57</v>
      </c>
      <c r="K14" s="15">
        <f t="shared" si="3"/>
        <v>60</v>
      </c>
      <c r="L14" s="15">
        <f t="shared" si="3"/>
        <v>46</v>
      </c>
      <c r="M14" s="15">
        <f t="shared" si="3"/>
        <v>45</v>
      </c>
      <c r="N14" s="15">
        <f t="shared" si="3"/>
        <v>700</v>
      </c>
    </row>
    <row r="15" spans="1:15" x14ac:dyDescent="0.25">
      <c r="A15" s="1" t="s">
        <v>14</v>
      </c>
      <c r="B15" s="14">
        <v>1</v>
      </c>
      <c r="C15" s="14">
        <v>9</v>
      </c>
      <c r="D15" s="14">
        <v>3</v>
      </c>
      <c r="E15" s="14">
        <v>10</v>
      </c>
      <c r="F15" s="14">
        <v>13</v>
      </c>
      <c r="G15" s="14">
        <v>9</v>
      </c>
      <c r="H15" s="14">
        <v>5</v>
      </c>
      <c r="I15" s="14">
        <v>10</v>
      </c>
      <c r="J15" s="14">
        <v>4</v>
      </c>
      <c r="K15" s="14">
        <v>10</v>
      </c>
      <c r="L15" s="14">
        <v>5</v>
      </c>
      <c r="M15" s="14">
        <v>6</v>
      </c>
      <c r="N15" s="17">
        <f>SUM(B15:M15)</f>
        <v>85</v>
      </c>
    </row>
    <row r="16" spans="1:15" x14ac:dyDescent="0.25">
      <c r="A16" s="8" t="s">
        <v>16</v>
      </c>
      <c r="B16" s="18">
        <v>53</v>
      </c>
      <c r="C16" s="18">
        <v>45</v>
      </c>
      <c r="D16" s="18">
        <v>53</v>
      </c>
      <c r="E16" s="18">
        <v>55</v>
      </c>
      <c r="F16" s="18">
        <v>53</v>
      </c>
      <c r="G16" s="18">
        <v>61</v>
      </c>
      <c r="H16" s="18">
        <v>65</v>
      </c>
      <c r="I16" s="18">
        <v>47</v>
      </c>
      <c r="J16" s="18">
        <v>53</v>
      </c>
      <c r="K16" s="18">
        <v>50</v>
      </c>
      <c r="L16" s="18">
        <v>41</v>
      </c>
      <c r="M16" s="18">
        <v>39</v>
      </c>
      <c r="N16" s="19">
        <f>SUM(B16:M16)</f>
        <v>615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" customWidth="1"/>
    <col min="2" max="2" width="10.54296875" customWidth="1"/>
    <col min="3" max="3" width="9.54296875" customWidth="1"/>
    <col min="4" max="4" width="10" customWidth="1"/>
    <col min="5" max="5" width="9.36328125" customWidth="1"/>
    <col min="6" max="6" width="9.54296875" customWidth="1"/>
    <col min="7" max="7" width="8.54296875" customWidth="1"/>
    <col min="8" max="8" width="9.54296875" customWidth="1"/>
    <col min="9" max="9" width="7.6328125" customWidth="1"/>
    <col min="10" max="10" width="8.6328125" customWidth="1"/>
    <col min="11" max="11" width="9" customWidth="1"/>
    <col min="12" max="12" width="10.453125" bestFit="1" customWidth="1"/>
    <col min="13" max="13" width="9.54296875" customWidth="1"/>
    <col min="14" max="14" width="9.6328125" style="3" customWidth="1"/>
  </cols>
  <sheetData>
    <row r="1" spans="1:15" ht="15.5" x14ac:dyDescent="0.35">
      <c r="A1" s="7" t="s">
        <v>52</v>
      </c>
    </row>
    <row r="2" spans="1:15" x14ac:dyDescent="0.25">
      <c r="A2" t="s">
        <v>24</v>
      </c>
    </row>
    <row r="3" spans="1:15" ht="13" x14ac:dyDescent="0.3">
      <c r="A3" s="20"/>
    </row>
    <row r="4" spans="1:15" x14ac:dyDescent="0.25">
      <c r="B4" s="1"/>
    </row>
    <row r="5" spans="1:15" ht="13" x14ac:dyDescent="0.3">
      <c r="A5" s="21" t="s">
        <v>25</v>
      </c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2" t="s">
        <v>10</v>
      </c>
      <c r="M5" s="22" t="s">
        <v>11</v>
      </c>
      <c r="N5" s="23" t="s">
        <v>29</v>
      </c>
    </row>
    <row r="6" spans="1:15" ht="13" x14ac:dyDescent="0.3">
      <c r="A6" s="4" t="s">
        <v>28</v>
      </c>
      <c r="B6" s="15">
        <f t="shared" ref="B6:N6" si="0">B7+B14</f>
        <v>70</v>
      </c>
      <c r="C6" s="15">
        <f t="shared" si="0"/>
        <v>65</v>
      </c>
      <c r="D6" s="15">
        <f t="shared" si="0"/>
        <v>68</v>
      </c>
      <c r="E6" s="15">
        <f t="shared" si="0"/>
        <v>69</v>
      </c>
      <c r="F6" s="15">
        <f t="shared" si="0"/>
        <v>79</v>
      </c>
      <c r="G6" s="15">
        <f t="shared" si="0"/>
        <v>75</v>
      </c>
      <c r="H6" s="15">
        <f t="shared" si="0"/>
        <v>80</v>
      </c>
      <c r="I6" s="15">
        <f t="shared" si="0"/>
        <v>83</v>
      </c>
      <c r="J6" s="15">
        <f t="shared" si="0"/>
        <v>85</v>
      </c>
      <c r="K6" s="15">
        <f t="shared" si="0"/>
        <v>68</v>
      </c>
      <c r="L6" s="15">
        <f t="shared" si="0"/>
        <v>69</v>
      </c>
      <c r="M6" s="15">
        <f t="shared" si="0"/>
        <v>68</v>
      </c>
      <c r="N6" s="15">
        <f t="shared" si="0"/>
        <v>879</v>
      </c>
      <c r="O6" s="13"/>
    </row>
    <row r="7" spans="1:15" ht="13" x14ac:dyDescent="0.3">
      <c r="A7" s="4" t="s">
        <v>26</v>
      </c>
      <c r="B7" s="16">
        <f t="shared" ref="B7:N7" si="1">SUM(B8:B13)</f>
        <v>23</v>
      </c>
      <c r="C7" s="16">
        <f t="shared" si="1"/>
        <v>20</v>
      </c>
      <c r="D7" s="16">
        <f t="shared" si="1"/>
        <v>12</v>
      </c>
      <c r="E7" s="16">
        <f t="shared" si="1"/>
        <v>19</v>
      </c>
      <c r="F7" s="16">
        <f t="shared" si="1"/>
        <v>11</v>
      </c>
      <c r="G7" s="16">
        <f t="shared" si="1"/>
        <v>22</v>
      </c>
      <c r="H7" s="16">
        <f t="shared" si="1"/>
        <v>23</v>
      </c>
      <c r="I7" s="16">
        <f t="shared" si="1"/>
        <v>19</v>
      </c>
      <c r="J7" s="16">
        <f t="shared" si="1"/>
        <v>26</v>
      </c>
      <c r="K7" s="16">
        <f t="shared" si="1"/>
        <v>16</v>
      </c>
      <c r="L7" s="16">
        <f t="shared" si="1"/>
        <v>16</v>
      </c>
      <c r="M7" s="16">
        <f t="shared" si="1"/>
        <v>17</v>
      </c>
      <c r="N7" s="16">
        <f t="shared" si="1"/>
        <v>224</v>
      </c>
    </row>
    <row r="8" spans="1:15" x14ac:dyDescent="0.25">
      <c r="A8" s="1" t="s">
        <v>12</v>
      </c>
      <c r="B8" s="14">
        <v>1</v>
      </c>
      <c r="C8" s="14">
        <v>1</v>
      </c>
      <c r="D8" s="14">
        <v>2</v>
      </c>
      <c r="E8" s="14">
        <v>0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1</v>
      </c>
      <c r="L8" s="14">
        <v>0</v>
      </c>
      <c r="M8" s="14">
        <v>0</v>
      </c>
      <c r="N8" s="17">
        <f t="shared" ref="N8:N13" si="2">SUM(B8:M8)</f>
        <v>7</v>
      </c>
    </row>
    <row r="9" spans="1:15" x14ac:dyDescent="0.25">
      <c r="A9" s="1" t="s">
        <v>15</v>
      </c>
      <c r="B9" s="14">
        <v>6</v>
      </c>
      <c r="C9" s="14">
        <v>6</v>
      </c>
      <c r="D9" s="14">
        <v>2</v>
      </c>
      <c r="E9" s="14">
        <v>4</v>
      </c>
      <c r="F9" s="14">
        <v>3</v>
      </c>
      <c r="G9" s="14">
        <v>5</v>
      </c>
      <c r="H9" s="14">
        <v>10</v>
      </c>
      <c r="I9" s="14">
        <v>3</v>
      </c>
      <c r="J9" s="14">
        <v>6</v>
      </c>
      <c r="K9" s="14">
        <v>7</v>
      </c>
      <c r="L9" s="14">
        <v>5</v>
      </c>
      <c r="M9" s="14">
        <v>8</v>
      </c>
      <c r="N9" s="17">
        <f t="shared" si="2"/>
        <v>65</v>
      </c>
    </row>
    <row r="10" spans="1:15" x14ac:dyDescent="0.25">
      <c r="A10" s="1" t="s">
        <v>18</v>
      </c>
      <c r="B10" s="14">
        <v>2</v>
      </c>
      <c r="C10" s="14">
        <v>1</v>
      </c>
      <c r="D10" s="14">
        <v>1</v>
      </c>
      <c r="E10" s="14">
        <v>1</v>
      </c>
      <c r="F10" s="14">
        <v>2</v>
      </c>
      <c r="G10" s="14">
        <v>1</v>
      </c>
      <c r="H10" s="14">
        <v>1</v>
      </c>
      <c r="I10" s="14">
        <v>2</v>
      </c>
      <c r="J10" s="14">
        <v>1</v>
      </c>
      <c r="K10" s="14">
        <v>0</v>
      </c>
      <c r="L10" s="14">
        <v>1</v>
      </c>
      <c r="M10" s="14">
        <v>1</v>
      </c>
      <c r="N10" s="17">
        <f t="shared" si="2"/>
        <v>14</v>
      </c>
    </row>
    <row r="11" spans="1:15" x14ac:dyDescent="0.25">
      <c r="A11" s="1" t="s">
        <v>20</v>
      </c>
      <c r="B11" s="14">
        <v>7</v>
      </c>
      <c r="C11" s="14">
        <v>3</v>
      </c>
      <c r="D11" s="14">
        <v>5</v>
      </c>
      <c r="E11" s="14">
        <v>2</v>
      </c>
      <c r="F11" s="14">
        <v>2</v>
      </c>
      <c r="G11" s="14">
        <v>6</v>
      </c>
      <c r="H11" s="14">
        <v>3</v>
      </c>
      <c r="I11" s="14">
        <v>6</v>
      </c>
      <c r="J11" s="14">
        <v>6</v>
      </c>
      <c r="K11" s="14">
        <v>2</v>
      </c>
      <c r="L11" s="14">
        <v>4</v>
      </c>
      <c r="M11" s="14">
        <v>3</v>
      </c>
      <c r="N11" s="17">
        <f t="shared" si="2"/>
        <v>49</v>
      </c>
    </row>
    <row r="12" spans="1:15" x14ac:dyDescent="0.25">
      <c r="A12" s="1" t="s">
        <v>21</v>
      </c>
      <c r="B12" s="14">
        <v>5</v>
      </c>
      <c r="C12" s="14">
        <v>7</v>
      </c>
      <c r="D12" s="14">
        <v>2</v>
      </c>
      <c r="E12" s="14">
        <v>9</v>
      </c>
      <c r="F12" s="14">
        <v>2</v>
      </c>
      <c r="G12" s="14">
        <v>4</v>
      </c>
      <c r="H12" s="14">
        <v>5</v>
      </c>
      <c r="I12" s="14">
        <v>4</v>
      </c>
      <c r="J12" s="14">
        <v>5</v>
      </c>
      <c r="K12" s="14">
        <v>2</v>
      </c>
      <c r="L12" s="14">
        <v>3</v>
      </c>
      <c r="M12" s="14">
        <v>3</v>
      </c>
      <c r="N12" s="17">
        <f t="shared" si="2"/>
        <v>51</v>
      </c>
    </row>
    <row r="13" spans="1:15" x14ac:dyDescent="0.25">
      <c r="A13" s="1" t="s">
        <v>23</v>
      </c>
      <c r="B13" s="14">
        <v>2</v>
      </c>
      <c r="C13" s="14">
        <v>2</v>
      </c>
      <c r="D13" s="14">
        <v>0</v>
      </c>
      <c r="E13" s="14">
        <v>3</v>
      </c>
      <c r="F13" s="14">
        <v>2</v>
      </c>
      <c r="G13" s="14">
        <v>6</v>
      </c>
      <c r="H13" s="14">
        <v>3</v>
      </c>
      <c r="I13" s="14">
        <v>3</v>
      </c>
      <c r="J13" s="14">
        <v>8</v>
      </c>
      <c r="K13" s="14">
        <v>4</v>
      </c>
      <c r="L13" s="14">
        <v>3</v>
      </c>
      <c r="M13" s="14">
        <v>2</v>
      </c>
      <c r="N13" s="17">
        <f t="shared" si="2"/>
        <v>38</v>
      </c>
    </row>
    <row r="14" spans="1:15" ht="13" x14ac:dyDescent="0.3">
      <c r="A14" s="4" t="s">
        <v>27</v>
      </c>
      <c r="B14" s="15">
        <f t="shared" ref="B14:N14" si="3">SUM(B15:B16)</f>
        <v>47</v>
      </c>
      <c r="C14" s="15">
        <f t="shared" si="3"/>
        <v>45</v>
      </c>
      <c r="D14" s="15">
        <f t="shared" si="3"/>
        <v>56</v>
      </c>
      <c r="E14" s="15">
        <f t="shared" si="3"/>
        <v>50</v>
      </c>
      <c r="F14" s="15">
        <f t="shared" si="3"/>
        <v>68</v>
      </c>
      <c r="G14" s="15">
        <f t="shared" si="3"/>
        <v>53</v>
      </c>
      <c r="H14" s="15">
        <f t="shared" si="3"/>
        <v>57</v>
      </c>
      <c r="I14" s="15">
        <f t="shared" si="3"/>
        <v>64</v>
      </c>
      <c r="J14" s="15">
        <f t="shared" si="3"/>
        <v>59</v>
      </c>
      <c r="K14" s="15">
        <f t="shared" si="3"/>
        <v>52</v>
      </c>
      <c r="L14" s="15">
        <f t="shared" si="3"/>
        <v>53</v>
      </c>
      <c r="M14" s="15">
        <f t="shared" si="3"/>
        <v>51</v>
      </c>
      <c r="N14" s="15">
        <f t="shared" si="3"/>
        <v>655</v>
      </c>
    </row>
    <row r="15" spans="1:15" x14ac:dyDescent="0.25">
      <c r="A15" s="1" t="s">
        <v>14</v>
      </c>
      <c r="B15" s="14">
        <v>5</v>
      </c>
      <c r="C15" s="14">
        <v>0</v>
      </c>
      <c r="D15" s="14">
        <v>7</v>
      </c>
      <c r="E15" s="14">
        <v>8</v>
      </c>
      <c r="F15" s="14">
        <v>6</v>
      </c>
      <c r="G15" s="14">
        <v>3</v>
      </c>
      <c r="H15" s="14">
        <v>2</v>
      </c>
      <c r="I15" s="14">
        <v>6</v>
      </c>
      <c r="J15" s="14">
        <v>6</v>
      </c>
      <c r="K15" s="14">
        <v>7</v>
      </c>
      <c r="L15" s="14">
        <v>6</v>
      </c>
      <c r="M15" s="14">
        <v>4</v>
      </c>
      <c r="N15" s="17">
        <f>SUM(B15:M15)</f>
        <v>60</v>
      </c>
    </row>
    <row r="16" spans="1:15" x14ac:dyDescent="0.25">
      <c r="A16" s="8" t="s">
        <v>16</v>
      </c>
      <c r="B16" s="18">
        <v>42</v>
      </c>
      <c r="C16" s="18">
        <v>45</v>
      </c>
      <c r="D16" s="18">
        <v>49</v>
      </c>
      <c r="E16" s="18">
        <v>42</v>
      </c>
      <c r="F16" s="18">
        <v>62</v>
      </c>
      <c r="G16" s="18">
        <v>50</v>
      </c>
      <c r="H16" s="18">
        <v>55</v>
      </c>
      <c r="I16" s="18">
        <v>58</v>
      </c>
      <c r="J16" s="18">
        <v>53</v>
      </c>
      <c r="K16" s="18">
        <v>45</v>
      </c>
      <c r="L16" s="18">
        <v>47</v>
      </c>
      <c r="M16" s="18">
        <v>47</v>
      </c>
      <c r="N16" s="19">
        <f>SUM(B16:M16)</f>
        <v>595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pageMargins left="0.55000000000000004" right="0.56000000000000005" top="1" bottom="1" header="0.4921259845" footer="0.4921259845"/>
  <pageSetup paperSize="9" scale="91" orientation="landscape" horizontalDpi="1200" verticalDpi="1200" r:id="rId1"/>
  <headerFooter alignWithMargins="0">
    <oddFooter>&amp;RKaustisen seutukunta / MK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17</vt:i4>
      </vt:variant>
      <vt:variant>
        <vt:lpstr>Kaaviot</vt:lpstr>
      </vt:variant>
      <vt:variant>
        <vt:i4>4</vt:i4>
      </vt:variant>
    </vt:vector>
  </HeadingPairs>
  <TitlesOfParts>
    <vt:vector size="2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Vuosittain</vt:lpstr>
      <vt:lpstr>K-P</vt:lpstr>
      <vt:lpstr>Kaustisen sk</vt:lpstr>
      <vt:lpstr>Kokkolan 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Minna Kauppinen</cp:lastModifiedBy>
  <cp:lastPrinted>2008-02-21T07:52:03Z</cp:lastPrinted>
  <dcterms:created xsi:type="dcterms:W3CDTF">2006-02-17T07:10:24Z</dcterms:created>
  <dcterms:modified xsi:type="dcterms:W3CDTF">2021-11-24T11:59:04Z</dcterms:modified>
</cp:coreProperties>
</file>