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ustisenseutukunta-my.sharepoint.com/personal/minna_kauppinen_kaustisenseutukunta_fi/Documents/Tiedostot/Tilastot/Muutto/"/>
    </mc:Choice>
  </mc:AlternateContent>
  <xr:revisionPtr revIDLastSave="33" documentId="8_{49D9709A-FB1C-4378-BF9F-0C557FDBD697}" xr6:coauthVersionLast="47" xr6:coauthVersionMax="47" xr10:uidLastSave="{6259A665-FEE6-4E94-A06B-66F7ACF09169}"/>
  <bookViews>
    <workbookView xWindow="7380" yWindow="1020" windowWidth="25296" windowHeight="15024" activeTab="2" xr2:uid="{00000000-000D-0000-FFFF-FFFF00000000}"/>
  </bookViews>
  <sheets>
    <sheet name="Tulomuutto" sheetId="8" r:id="rId1"/>
    <sheet name="Lähtömuutto" sheetId="9" r:id="rId2"/>
    <sheet name="Nettomuutto" sheetId="10" r:id="rId3"/>
    <sheet name="Keski-Pohjanmaa" sheetId="11" r:id="rId4"/>
    <sheet name="Kase" sheetId="12" r:id="rId5"/>
    <sheet name="Kokkola" sheetId="13" r:id="rId6"/>
    <sheet name="Halsua" sheetId="14" r:id="rId7"/>
    <sheet name="Kaustinen" sheetId="15" r:id="rId8"/>
    <sheet name="Lestijärvi" sheetId="16" r:id="rId9"/>
    <sheet name="Perho" sheetId="17" r:id="rId10"/>
    <sheet name="Toholampi" sheetId="18" r:id="rId11"/>
    <sheet name="Veteli" sheetId="19" r:id="rId12"/>
    <sheet name="Kannus" sheetId="21" r:id="rId13"/>
  </sheets>
  <definedNames>
    <definedName name="_xlnm.Print_Titles" localSheetId="1">Lähtömuutto!$1:$3</definedName>
    <definedName name="_xlnm.Print_Titles" localSheetId="2">Nettomuutto!$1:$3</definedName>
    <definedName name="_xlnm.Print_Titles" localSheetId="0">Tulomuutto!$1:$3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10" l="1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B17" i="8"/>
</calcChain>
</file>

<file path=xl/sharedStrings.xml><?xml version="1.0" encoding="utf-8"?>
<sst xmlns="http://schemas.openxmlformats.org/spreadsheetml/2006/main" count="276" uniqueCount="36">
  <si>
    <t>Yhteensä</t>
  </si>
  <si>
    <t>25-29</t>
  </si>
  <si>
    <t>30-34</t>
  </si>
  <si>
    <t>35-39</t>
  </si>
  <si>
    <t>40-44</t>
  </si>
  <si>
    <t>45-49</t>
  </si>
  <si>
    <t>50-54</t>
  </si>
  <si>
    <t>55-59</t>
  </si>
  <si>
    <t>70-74</t>
  </si>
  <si>
    <t>0-4</t>
  </si>
  <si>
    <t>5-9</t>
  </si>
  <si>
    <t>10-14</t>
  </si>
  <si>
    <t>15-19</t>
  </si>
  <si>
    <t>20-24</t>
  </si>
  <si>
    <t>60-64</t>
  </si>
  <si>
    <t>65-69</t>
  </si>
  <si>
    <t>Kokkolan seutukunta</t>
  </si>
  <si>
    <t>Kaustisen seutukunta</t>
  </si>
  <si>
    <t>MIEHET</t>
  </si>
  <si>
    <t>NAISET</t>
  </si>
  <si>
    <t>MIEHET JA NAISET YHTEENSÄ</t>
  </si>
  <si>
    <t>Keski-Pohjanmaa</t>
  </si>
  <si>
    <t>Kannus</t>
  </si>
  <si>
    <t>Kokkola</t>
  </si>
  <si>
    <t>Halsua</t>
  </si>
  <si>
    <t>Kaustinen</t>
  </si>
  <si>
    <t>Lestijärvi</t>
  </si>
  <si>
    <t>Perho</t>
  </si>
  <si>
    <t>Toholampi</t>
  </si>
  <si>
    <t>Veteli</t>
  </si>
  <si>
    <t>Lähde: Tilastokeskus</t>
  </si>
  <si>
    <t>75-</t>
  </si>
  <si>
    <t>Kase-alue</t>
  </si>
  <si>
    <t>Tulomuutto ikäryhmittäin sukupuolen mukaan 2023</t>
  </si>
  <si>
    <t>Lähtömuutto ikäryhmittäin sukupuolen mukaan 2023</t>
  </si>
  <si>
    <t>Nettomuutto ikäryhmittäin sukupuolen mukaan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</si>
</sst>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0" borderId="0" xfId="0" applyFont="1"/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5" borderId="3" xfId="0" applyFont="1" applyFill="1" applyBorder="1"/>
    <xf numFmtId="0" fontId="4" fillId="5" borderId="3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/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quotePrefix="1" applyFont="1" applyFill="1" applyBorder="1" applyAlignment="1" applyProtection="1">
      <alignment horizontal="center"/>
      <protection locked="0"/>
    </xf>
    <xf numFmtId="17" fontId="4" fillId="5" borderId="1" xfId="0" quotePrefix="1" applyNumberFormat="1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left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left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5" borderId="2" xfId="0" applyFont="1" applyFill="1" applyBorder="1" applyAlignment="1" applyProtection="1">
      <alignment horizontal="left"/>
      <protection locked="0"/>
    </xf>
    <xf numFmtId="0" fontId="4" fillId="5" borderId="2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horizontal="left"/>
      <protection locked="0"/>
    </xf>
    <xf numFmtId="0" fontId="3" fillId="6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quotePrefix="1" applyFont="1" applyFill="1" applyBorder="1" applyAlignment="1" applyProtection="1">
      <alignment horizontal="center"/>
      <protection locked="0"/>
    </xf>
    <xf numFmtId="17" fontId="4" fillId="2" borderId="1" xfId="0" quotePrefix="1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/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quotePrefix="1" applyFont="1" applyFill="1" applyBorder="1" applyAlignment="1" applyProtection="1">
      <alignment horizontal="center"/>
      <protection locked="0"/>
    </xf>
    <xf numFmtId="17" fontId="4" fillId="3" borderId="1" xfId="0" quotePrefix="1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horizontal="left"/>
      <protection locked="0"/>
    </xf>
    <xf numFmtId="0" fontId="3" fillId="7" borderId="4" xfId="0" applyFont="1" applyFill="1" applyBorder="1" applyAlignment="1">
      <alignment horizontal="center"/>
    </xf>
    <xf numFmtId="0" fontId="4" fillId="8" borderId="4" xfId="0" applyFont="1" applyFill="1" applyBorder="1" applyAlignment="1" applyProtection="1">
      <alignment horizontal="left"/>
      <protection locked="0"/>
    </xf>
    <xf numFmtId="0" fontId="3" fillId="8" borderId="4" xfId="0" applyFont="1" applyFill="1" applyBorder="1" applyAlignment="1">
      <alignment horizontal="center"/>
    </xf>
    <xf numFmtId="0" fontId="4" fillId="9" borderId="4" xfId="0" applyFont="1" applyFill="1" applyBorder="1" applyAlignment="1" applyProtection="1">
      <alignment horizontal="left"/>
      <protection locked="0"/>
    </xf>
    <xf numFmtId="0" fontId="3" fillId="9" borderId="4" xfId="0" applyFont="1" applyFill="1" applyBorder="1" applyAlignment="1">
      <alignment horizontal="center"/>
    </xf>
    <xf numFmtId="0" fontId="4" fillId="9" borderId="3" xfId="0" applyFont="1" applyFill="1" applyBorder="1"/>
    <xf numFmtId="0" fontId="4" fillId="9" borderId="3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/>
    <xf numFmtId="0" fontId="4" fillId="9" borderId="1" xfId="0" applyFont="1" applyFill="1" applyBorder="1" applyAlignment="1" applyProtection="1">
      <alignment horizontal="center"/>
      <protection locked="0"/>
    </xf>
    <xf numFmtId="0" fontId="4" fillId="9" borderId="1" xfId="0" quotePrefix="1" applyFont="1" applyFill="1" applyBorder="1" applyAlignment="1" applyProtection="1">
      <alignment horizontal="center"/>
      <protection locked="0"/>
    </xf>
    <xf numFmtId="17" fontId="4" fillId="9" borderId="1" xfId="0" quotePrefix="1" applyNumberFormat="1" applyFont="1" applyFill="1" applyBorder="1" applyAlignment="1" applyProtection="1">
      <alignment horizontal="center"/>
      <protection locked="0"/>
    </xf>
    <xf numFmtId="0" fontId="4" fillId="9" borderId="4" xfId="0" applyFont="1" applyFill="1" applyBorder="1" applyAlignment="1" applyProtection="1">
      <alignment horizontal="center"/>
      <protection locked="0"/>
    </xf>
    <xf numFmtId="0" fontId="4" fillId="9" borderId="5" xfId="0" applyFont="1" applyFill="1" applyBorder="1" applyAlignment="1" applyProtection="1">
      <alignment horizontal="left"/>
      <protection locked="0"/>
    </xf>
    <xf numFmtId="0" fontId="4" fillId="9" borderId="5" xfId="0" applyFont="1" applyFill="1" applyBorder="1" applyAlignment="1" applyProtection="1">
      <alignment horizontal="center"/>
      <protection locked="0"/>
    </xf>
    <xf numFmtId="0" fontId="4" fillId="9" borderId="2" xfId="0" applyFont="1" applyFill="1" applyBorder="1" applyAlignment="1" applyProtection="1">
      <alignment horizontal="left"/>
      <protection locked="0"/>
    </xf>
    <xf numFmtId="0" fontId="4" fillId="9" borderId="2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/>
    <xf numFmtId="0" fontId="4" fillId="4" borderId="3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/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quotePrefix="1" applyFont="1" applyFill="1" applyBorder="1" applyAlignment="1" applyProtection="1">
      <alignment horizontal="center"/>
      <protection locked="0"/>
    </xf>
    <xf numFmtId="17" fontId="4" fillId="4" borderId="1" xfId="0" quotePrefix="1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10" borderId="4" xfId="0" applyFont="1" applyFill="1" applyBorder="1" applyAlignment="1" applyProtection="1">
      <alignment horizontal="left"/>
      <protection locked="0"/>
    </xf>
    <xf numFmtId="0" fontId="3" fillId="10" borderId="4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10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Keski-Pohjanmaan nettomuutto iän ja sukupuolen mukaan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604335409967305E-2"/>
          <c:y val="0.13310443561325996"/>
          <c:w val="0.93238372327307606"/>
          <c:h val="0.7990149663893894"/>
        </c:manualLayout>
      </c:layout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Nettomuutto!$C$21:$R$21</c:f>
              <c:numCache>
                <c:formatCode>General</c:formatCode>
                <c:ptCount val="16"/>
                <c:pt idx="0">
                  <c:v>4</c:v>
                </c:pt>
                <c:pt idx="1">
                  <c:v>0</c:v>
                </c:pt>
                <c:pt idx="2">
                  <c:v>7</c:v>
                </c:pt>
                <c:pt idx="3">
                  <c:v>-5</c:v>
                </c:pt>
                <c:pt idx="4">
                  <c:v>-58</c:v>
                </c:pt>
                <c:pt idx="5">
                  <c:v>-23</c:v>
                </c:pt>
                <c:pt idx="6">
                  <c:v>-10</c:v>
                </c:pt>
                <c:pt idx="7">
                  <c:v>6</c:v>
                </c:pt>
                <c:pt idx="8">
                  <c:v>-4</c:v>
                </c:pt>
                <c:pt idx="9">
                  <c:v>8</c:v>
                </c:pt>
                <c:pt idx="10">
                  <c:v>-9</c:v>
                </c:pt>
                <c:pt idx="11">
                  <c:v>8</c:v>
                </c:pt>
                <c:pt idx="12">
                  <c:v>-9</c:v>
                </c:pt>
                <c:pt idx="13">
                  <c:v>-2</c:v>
                </c:pt>
                <c:pt idx="14">
                  <c:v>-4</c:v>
                </c:pt>
                <c:pt idx="15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A-4698-8E1D-254ED4002630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Nettomuutto!$C$36:$R$36</c:f>
              <c:numCache>
                <c:formatCode>General</c:formatCode>
                <c:ptCount val="16"/>
                <c:pt idx="0">
                  <c:v>-3</c:v>
                </c:pt>
                <c:pt idx="1">
                  <c:v>1</c:v>
                </c:pt>
                <c:pt idx="2">
                  <c:v>1</c:v>
                </c:pt>
                <c:pt idx="3">
                  <c:v>-61</c:v>
                </c:pt>
                <c:pt idx="4">
                  <c:v>-89</c:v>
                </c:pt>
                <c:pt idx="5">
                  <c:v>-7</c:v>
                </c:pt>
                <c:pt idx="6">
                  <c:v>0</c:v>
                </c:pt>
                <c:pt idx="7">
                  <c:v>-7</c:v>
                </c:pt>
                <c:pt idx="8">
                  <c:v>1</c:v>
                </c:pt>
                <c:pt idx="9">
                  <c:v>-7</c:v>
                </c:pt>
                <c:pt idx="10">
                  <c:v>-2</c:v>
                </c:pt>
                <c:pt idx="11">
                  <c:v>-7</c:v>
                </c:pt>
                <c:pt idx="12">
                  <c:v>-9</c:v>
                </c:pt>
                <c:pt idx="13">
                  <c:v>-7</c:v>
                </c:pt>
                <c:pt idx="14">
                  <c:v>0</c:v>
                </c:pt>
                <c:pt idx="15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A-4698-8E1D-254ED4002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358128"/>
        <c:axId val="1"/>
      </c:barChart>
      <c:catAx>
        <c:axId val="46435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64358128"/>
        <c:crosses val="autoZero"/>
        <c:crossBetween val="between"/>
        <c:minorUnit val="10"/>
      </c:valAx>
    </c:plotArea>
    <c:legend>
      <c:legendPos val="b"/>
      <c:layout>
        <c:manualLayout>
          <c:xMode val="edge"/>
          <c:yMode val="edge"/>
          <c:x val="0.43513961490594805"/>
          <c:y val="8.596706564323725E-2"/>
          <c:w val="0.12479470421440259"/>
          <c:h val="3.286978374390128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Kannuksen nettomuutto iän ja sukupuolen mukaan 2023</a:t>
            </a:r>
          </a:p>
        </c:rich>
      </c:tx>
      <c:layout>
        <c:manualLayout>
          <c:xMode val="edge"/>
          <c:yMode val="edge"/>
          <c:x val="0.20703791093694066"/>
          <c:y val="1.046903300316407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Nettomuutto!$C$30:$R$30</c:f>
              <c:numCache>
                <c:formatCode>General</c:formatCode>
                <c:ptCount val="16"/>
                <c:pt idx="0">
                  <c:v>2</c:v>
                </c:pt>
                <c:pt idx="1">
                  <c:v>-4</c:v>
                </c:pt>
                <c:pt idx="2">
                  <c:v>-1</c:v>
                </c:pt>
                <c:pt idx="3">
                  <c:v>-6</c:v>
                </c:pt>
                <c:pt idx="4">
                  <c:v>-17</c:v>
                </c:pt>
                <c:pt idx="5">
                  <c:v>-8</c:v>
                </c:pt>
                <c:pt idx="6">
                  <c:v>-4</c:v>
                </c:pt>
                <c:pt idx="7">
                  <c:v>-5</c:v>
                </c:pt>
                <c:pt idx="8">
                  <c:v>-1</c:v>
                </c:pt>
                <c:pt idx="9">
                  <c:v>0</c:v>
                </c:pt>
                <c:pt idx="10">
                  <c:v>-4</c:v>
                </c:pt>
                <c:pt idx="11">
                  <c:v>-1</c:v>
                </c:pt>
                <c:pt idx="12">
                  <c:v>-1</c:v>
                </c:pt>
                <c:pt idx="13">
                  <c:v>0</c:v>
                </c:pt>
                <c:pt idx="14">
                  <c:v>-2</c:v>
                </c:pt>
                <c:pt idx="15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D-4523-B2AB-E5C26AD97D09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Nettomuutto!$C$45:$R$45</c:f>
              <c:numCache>
                <c:formatCode>General</c:formatCode>
                <c:ptCount val="16"/>
                <c:pt idx="0">
                  <c:v>-6</c:v>
                </c:pt>
                <c:pt idx="1">
                  <c:v>1</c:v>
                </c:pt>
                <c:pt idx="2">
                  <c:v>1</c:v>
                </c:pt>
                <c:pt idx="3">
                  <c:v>-10</c:v>
                </c:pt>
                <c:pt idx="4">
                  <c:v>-9</c:v>
                </c:pt>
                <c:pt idx="5">
                  <c:v>-5</c:v>
                </c:pt>
                <c:pt idx="6">
                  <c:v>1</c:v>
                </c:pt>
                <c:pt idx="7">
                  <c:v>-4</c:v>
                </c:pt>
                <c:pt idx="8">
                  <c:v>-4</c:v>
                </c:pt>
                <c:pt idx="9">
                  <c:v>-1</c:v>
                </c:pt>
                <c:pt idx="10">
                  <c:v>-1</c:v>
                </c:pt>
                <c:pt idx="11">
                  <c:v>-2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D-4523-B2AB-E5C26AD97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361040"/>
        <c:axId val="1"/>
      </c:barChart>
      <c:catAx>
        <c:axId val="46436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64361040"/>
        <c:crosses val="autoZero"/>
        <c:crossBetween val="between"/>
        <c:majorUnit val="10"/>
        <c:minorUnit val="5"/>
      </c:valAx>
    </c:plotArea>
    <c:legend>
      <c:legendPos val="b"/>
      <c:layout>
        <c:manualLayout>
          <c:xMode val="edge"/>
          <c:yMode val="edge"/>
          <c:x val="0.44170770287088312"/>
          <c:y val="8.0910257265258551E-2"/>
          <c:w val="0.12479470421440264"/>
          <c:h val="3.286978374390128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Kase-alueen nettomuutto iän ja sukupuolen mukaan 2023</a:t>
            </a:r>
          </a:p>
        </c:rich>
      </c:tx>
      <c:layout>
        <c:manualLayout>
          <c:xMode val="edge"/>
          <c:yMode val="edge"/>
          <c:x val="0.21329863148277825"/>
          <c:y val="1.6747510320571538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Nettomuutto!$C$32:$R$32</c:f>
              <c:numCache>
                <c:formatCode>General</c:formatCode>
                <c:ptCount val="16"/>
                <c:pt idx="0">
                  <c:v>-4</c:v>
                </c:pt>
                <c:pt idx="1">
                  <c:v>-3</c:v>
                </c:pt>
                <c:pt idx="2">
                  <c:v>2</c:v>
                </c:pt>
                <c:pt idx="3">
                  <c:v>-24</c:v>
                </c:pt>
                <c:pt idx="4">
                  <c:v>-23</c:v>
                </c:pt>
                <c:pt idx="5">
                  <c:v>-6</c:v>
                </c:pt>
                <c:pt idx="6">
                  <c:v>-1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-2</c:v>
                </c:pt>
                <c:pt idx="11">
                  <c:v>0</c:v>
                </c:pt>
                <c:pt idx="12">
                  <c:v>-6</c:v>
                </c:pt>
                <c:pt idx="13">
                  <c:v>-2</c:v>
                </c:pt>
                <c:pt idx="14">
                  <c:v>1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6-407D-ADD2-8C3D66D28B2A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Nettomuutto!$C$47:$R$47</c:f>
              <c:numCache>
                <c:formatCode>General</c:formatCode>
                <c:ptCount val="16"/>
                <c:pt idx="0">
                  <c:v>2</c:v>
                </c:pt>
                <c:pt idx="1">
                  <c:v>-6</c:v>
                </c:pt>
                <c:pt idx="2">
                  <c:v>-3</c:v>
                </c:pt>
                <c:pt idx="3">
                  <c:v>-30</c:v>
                </c:pt>
                <c:pt idx="4">
                  <c:v>-25</c:v>
                </c:pt>
                <c:pt idx="5">
                  <c:v>-2</c:v>
                </c:pt>
                <c:pt idx="6">
                  <c:v>-2</c:v>
                </c:pt>
                <c:pt idx="7">
                  <c:v>-1</c:v>
                </c:pt>
                <c:pt idx="8">
                  <c:v>5</c:v>
                </c:pt>
                <c:pt idx="9">
                  <c:v>-3</c:v>
                </c:pt>
                <c:pt idx="10">
                  <c:v>5</c:v>
                </c:pt>
                <c:pt idx="11">
                  <c:v>-2</c:v>
                </c:pt>
                <c:pt idx="12">
                  <c:v>-5</c:v>
                </c:pt>
                <c:pt idx="13">
                  <c:v>-2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6-407D-ADD2-8C3D66D28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356048"/>
        <c:axId val="1"/>
      </c:barChart>
      <c:catAx>
        <c:axId val="46435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64356048"/>
        <c:crosses val="autoZero"/>
        <c:crossBetween val="between"/>
        <c:minorUnit val="5"/>
      </c:valAx>
    </c:plotArea>
    <c:legend>
      <c:legendPos val="b"/>
      <c:layout>
        <c:manualLayout>
          <c:xMode val="edge"/>
          <c:yMode val="edge"/>
          <c:x val="0.44252875690319315"/>
          <c:y val="8.0910257265258551E-2"/>
          <c:w val="0.12479470421440264"/>
          <c:h val="3.286978374390128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Kokkolan nettomuutto iän ja sukupuolen mukaan 2023</a:t>
            </a:r>
          </a:p>
        </c:rich>
      </c:tx>
      <c:layout>
        <c:manualLayout>
          <c:xMode val="edge"/>
          <c:yMode val="edge"/>
          <c:x val="0.23354193575805635"/>
          <c:y val="1.8815338580142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604316317769906E-2"/>
          <c:y val="0.12567390747473445"/>
          <c:w val="0.93238372327307606"/>
          <c:h val="0.80435465159331576"/>
        </c:manualLayout>
      </c:layout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Nettomuutto!$C$31:$R$31</c:f>
              <c:numCache>
                <c:formatCode>General</c:formatCode>
                <c:ptCount val="16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39</c:v>
                </c:pt>
                <c:pt idx="4">
                  <c:v>-14</c:v>
                </c:pt>
                <c:pt idx="5">
                  <c:v>-9</c:v>
                </c:pt>
                <c:pt idx="6">
                  <c:v>-4</c:v>
                </c:pt>
                <c:pt idx="7">
                  <c:v>11</c:v>
                </c:pt>
                <c:pt idx="8">
                  <c:v>-7</c:v>
                </c:pt>
                <c:pt idx="9">
                  <c:v>8</c:v>
                </c:pt>
                <c:pt idx="10">
                  <c:v>-3</c:v>
                </c:pt>
                <c:pt idx="11">
                  <c:v>9</c:v>
                </c:pt>
                <c:pt idx="12">
                  <c:v>-3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A-4B9D-8297-5BFA6E87EAED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Nettomuutto!$C$46:$R$46</c:f>
              <c:numCache>
                <c:formatCode>General</c:formatCode>
                <c:ptCount val="16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-9</c:v>
                </c:pt>
                <c:pt idx="4">
                  <c:v>-47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-2</c:v>
                </c:pt>
                <c:pt idx="10">
                  <c:v>-3</c:v>
                </c:pt>
                <c:pt idx="11">
                  <c:v>-4</c:v>
                </c:pt>
                <c:pt idx="12">
                  <c:v>-2</c:v>
                </c:pt>
                <c:pt idx="13">
                  <c:v>-3</c:v>
                </c:pt>
                <c:pt idx="14">
                  <c:v>1</c:v>
                </c:pt>
                <c:pt idx="15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A-4B9D-8297-5BFA6E87E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720896"/>
        <c:axId val="1"/>
      </c:barChart>
      <c:catAx>
        <c:axId val="4537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53720896"/>
        <c:crosses val="autoZero"/>
        <c:crossBetween val="between"/>
        <c:minorUnit val="10"/>
      </c:valAx>
    </c:plotArea>
    <c:legend>
      <c:legendPos val="b"/>
      <c:layout>
        <c:manualLayout>
          <c:xMode val="edge"/>
          <c:yMode val="edge"/>
          <c:x val="0.43513961490594805"/>
          <c:y val="8.975980424848122E-2"/>
          <c:w val="0.12479470421440259"/>
          <c:h val="3.286978374390128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Halsuan nettomuutto iän ja sukupuolen mukaan 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Nettomuutto!$C$23:$R$23</c:f>
              <c:numCache>
                <c:formatCode>General</c:formatCode>
                <c:ptCount val="16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-6</c:v>
                </c:pt>
                <c:pt idx="4">
                  <c:v>-2</c:v>
                </c:pt>
                <c:pt idx="5">
                  <c:v>0</c:v>
                </c:pt>
                <c:pt idx="6">
                  <c:v>-2</c:v>
                </c:pt>
                <c:pt idx="7">
                  <c:v>-3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-1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5-421E-9EE1-ED597F55B6D4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Nettomuutto!$C$38:$R$38</c:f>
              <c:numCache>
                <c:formatCode>General</c:formatCode>
                <c:ptCount val="16"/>
                <c:pt idx="0">
                  <c:v>-1</c:v>
                </c:pt>
                <c:pt idx="1">
                  <c:v>-2</c:v>
                </c:pt>
                <c:pt idx="2">
                  <c:v>-1</c:v>
                </c:pt>
                <c:pt idx="3">
                  <c:v>-2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0</c:v>
                </c:pt>
                <c:pt idx="9">
                  <c:v>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5-421E-9EE1-ED597F55B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354800"/>
        <c:axId val="1"/>
      </c:barChart>
      <c:catAx>
        <c:axId val="46435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64354800"/>
        <c:crosses val="autoZero"/>
        <c:crossBetween val="between"/>
        <c:minorUnit val="1"/>
      </c:valAx>
    </c:plotArea>
    <c:legend>
      <c:legendPos val="b"/>
      <c:layout>
        <c:manualLayout>
          <c:xMode val="edge"/>
          <c:yMode val="edge"/>
          <c:x val="0.4408867349119594"/>
          <c:y val="8.0910257265258551E-2"/>
          <c:w val="0.12479470421440264"/>
          <c:h val="3.286978374390128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Kaustisen nettomuutto iän ja sukupuolen mukaan 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Nettomuutto!$C$24:$R$24</c:f>
              <c:numCache>
                <c:formatCode>General</c:formatCode>
                <c:ptCount val="16"/>
                <c:pt idx="0">
                  <c:v>-2</c:v>
                </c:pt>
                <c:pt idx="1">
                  <c:v>-3</c:v>
                </c:pt>
                <c:pt idx="2">
                  <c:v>2</c:v>
                </c:pt>
                <c:pt idx="3">
                  <c:v>-7</c:v>
                </c:pt>
                <c:pt idx="4">
                  <c:v>-9</c:v>
                </c:pt>
                <c:pt idx="5">
                  <c:v>-5</c:v>
                </c:pt>
                <c:pt idx="6">
                  <c:v>-2</c:v>
                </c:pt>
                <c:pt idx="7">
                  <c:v>2</c:v>
                </c:pt>
                <c:pt idx="8">
                  <c:v>0</c:v>
                </c:pt>
                <c:pt idx="9">
                  <c:v>-1</c:v>
                </c:pt>
                <c:pt idx="10">
                  <c:v>0</c:v>
                </c:pt>
                <c:pt idx="11">
                  <c:v>-3</c:v>
                </c:pt>
                <c:pt idx="12">
                  <c:v>-3</c:v>
                </c:pt>
                <c:pt idx="13">
                  <c:v>0</c:v>
                </c:pt>
                <c:pt idx="14">
                  <c:v>-1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2-44F4-9C4D-5F4E0CA6E62A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Nettomuutto!$C$39:$R$39</c:f>
              <c:numCache>
                <c:formatCode>General</c:formatCode>
                <c:ptCount val="16"/>
                <c:pt idx="0">
                  <c:v>2</c:v>
                </c:pt>
                <c:pt idx="1">
                  <c:v>-3</c:v>
                </c:pt>
                <c:pt idx="2">
                  <c:v>-1</c:v>
                </c:pt>
                <c:pt idx="3">
                  <c:v>-8</c:v>
                </c:pt>
                <c:pt idx="4">
                  <c:v>-13</c:v>
                </c:pt>
                <c:pt idx="5">
                  <c:v>-1</c:v>
                </c:pt>
                <c:pt idx="6">
                  <c:v>1</c:v>
                </c:pt>
                <c:pt idx="7">
                  <c:v>-3</c:v>
                </c:pt>
                <c:pt idx="8">
                  <c:v>-1</c:v>
                </c:pt>
                <c:pt idx="9">
                  <c:v>0</c:v>
                </c:pt>
                <c:pt idx="10">
                  <c:v>-1</c:v>
                </c:pt>
                <c:pt idx="11">
                  <c:v>-2</c:v>
                </c:pt>
                <c:pt idx="12">
                  <c:v>-1</c:v>
                </c:pt>
                <c:pt idx="13">
                  <c:v>-1</c:v>
                </c:pt>
                <c:pt idx="14">
                  <c:v>-2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2-44F4-9C4D-5F4E0CA6E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360624"/>
        <c:axId val="1"/>
      </c:barChart>
      <c:catAx>
        <c:axId val="46436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64360624"/>
        <c:crosses val="autoZero"/>
        <c:crossBetween val="between"/>
        <c:minorUnit val="1"/>
      </c:valAx>
    </c:plotArea>
    <c:legend>
      <c:legendPos val="b"/>
      <c:layout>
        <c:manualLayout>
          <c:xMode val="edge"/>
          <c:yMode val="edge"/>
          <c:x val="0.44006568087964937"/>
          <c:y val="8.2174459359753219E-2"/>
          <c:w val="0.12479470421440264"/>
          <c:h val="3.286978374390128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Lestijärven nettomuutto iän ja sukupuolen mukaan 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Nettomuutto!$C$25:$R$25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-1</c:v>
                </c:pt>
                <c:pt idx="4">
                  <c:v>-2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-1</c:v>
                </c:pt>
                <c:pt idx="11">
                  <c:v>2</c:v>
                </c:pt>
                <c:pt idx="12">
                  <c:v>-2</c:v>
                </c:pt>
                <c:pt idx="13">
                  <c:v>-1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6-43DD-BAE6-48B8CEA569AF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Nettomuutto!$C$40:$R$40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-6</c:v>
                </c:pt>
                <c:pt idx="4">
                  <c:v>-3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-1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6-43DD-BAE6-48B8CEA5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727136"/>
        <c:axId val="1"/>
      </c:barChart>
      <c:catAx>
        <c:axId val="4537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53727136"/>
        <c:crosses val="autoZero"/>
        <c:crossBetween val="between"/>
        <c:minorUnit val="1"/>
      </c:valAx>
    </c:plotArea>
    <c:legend>
      <c:legendPos val="b"/>
      <c:layout>
        <c:manualLayout>
          <c:xMode val="edge"/>
          <c:yMode val="edge"/>
          <c:x val="0.44006568087964937"/>
          <c:y val="8.2174459359753219E-2"/>
          <c:w val="0.12479470421440264"/>
          <c:h val="3.286978374390128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Perhon nettomuutto iän ja sukupuolen mukaan 2023</a:t>
            </a:r>
          </a:p>
        </c:rich>
      </c:tx>
      <c:layout>
        <c:manualLayout>
          <c:xMode val="edge"/>
          <c:yMode val="edge"/>
          <c:x val="0.22899918247923925"/>
          <c:y val="1.2562826705485345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Nettomuutto!$C$26:$R$26</c:f>
              <c:numCache>
                <c:formatCode>General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-14</c:v>
                </c:pt>
                <c:pt idx="4">
                  <c:v>-4</c:v>
                </c:pt>
                <c:pt idx="5">
                  <c:v>0</c:v>
                </c:pt>
                <c:pt idx="6">
                  <c:v>-1</c:v>
                </c:pt>
                <c:pt idx="7">
                  <c:v>-1</c:v>
                </c:pt>
                <c:pt idx="8">
                  <c:v>-2</c:v>
                </c:pt>
                <c:pt idx="9">
                  <c:v>-2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-2</c:v>
                </c:pt>
                <c:pt idx="14">
                  <c:v>-1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E-45BC-B3D2-323906814DB6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Nettomuutto!$C$41:$R$41</c:f>
              <c:numCache>
                <c:formatCode>General</c:formatCode>
                <c:ptCount val="16"/>
                <c:pt idx="0">
                  <c:v>-1</c:v>
                </c:pt>
                <c:pt idx="1">
                  <c:v>-2</c:v>
                </c:pt>
                <c:pt idx="2">
                  <c:v>-2</c:v>
                </c:pt>
                <c:pt idx="3">
                  <c:v>-12</c:v>
                </c:pt>
                <c:pt idx="4">
                  <c:v>-8</c:v>
                </c:pt>
                <c:pt idx="5">
                  <c:v>-3</c:v>
                </c:pt>
                <c:pt idx="6">
                  <c:v>0</c:v>
                </c:pt>
                <c:pt idx="7">
                  <c:v>-2</c:v>
                </c:pt>
                <c:pt idx="8">
                  <c:v>-3</c:v>
                </c:pt>
                <c:pt idx="9">
                  <c:v>-1</c:v>
                </c:pt>
                <c:pt idx="10">
                  <c:v>-3</c:v>
                </c:pt>
                <c:pt idx="11">
                  <c:v>1</c:v>
                </c:pt>
                <c:pt idx="12">
                  <c:v>0</c:v>
                </c:pt>
                <c:pt idx="13">
                  <c:v>-1</c:v>
                </c:pt>
                <c:pt idx="14">
                  <c:v>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E-45BC-B3D2-323906814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722976"/>
        <c:axId val="1"/>
      </c:barChart>
      <c:catAx>
        <c:axId val="45372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53722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088670883352693"/>
          <c:y val="8.0910209753192616E-2"/>
          <c:w val="0.12561576524245938"/>
          <c:h val="3.2869847151459006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Toholammin nettomuutto iän ja sukupuolen mukaan 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Nettomuutto!$C$27:$R$27</c:f>
              <c:numCache>
                <c:formatCode>General</c:formatCode>
                <c:ptCount val="16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-10</c:v>
                </c:pt>
                <c:pt idx="4">
                  <c:v>-2</c:v>
                </c:pt>
                <c:pt idx="5">
                  <c:v>-2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2-4222-8AB9-E3C324900A5B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Nettomuutto!$C$42:$R$42</c:f>
              <c:numCache>
                <c:formatCode>General</c:formatCode>
                <c:ptCount val="16"/>
                <c:pt idx="0">
                  <c:v>-1</c:v>
                </c:pt>
                <c:pt idx="1">
                  <c:v>-2</c:v>
                </c:pt>
                <c:pt idx="2">
                  <c:v>-1</c:v>
                </c:pt>
                <c:pt idx="3">
                  <c:v>-12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-1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-2</c:v>
                </c:pt>
                <c:pt idx="13">
                  <c:v>-2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2-4222-8AB9-E3C324900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721312"/>
        <c:axId val="1"/>
      </c:barChart>
      <c:catAx>
        <c:axId val="45372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53721312"/>
        <c:crosses val="autoZero"/>
        <c:crossBetween val="between"/>
        <c:minorUnit val="1"/>
      </c:valAx>
    </c:plotArea>
    <c:legend>
      <c:legendPos val="b"/>
      <c:layout>
        <c:manualLayout>
          <c:xMode val="edge"/>
          <c:yMode val="edge"/>
          <c:x val="0.44088670883352693"/>
          <c:y val="8.0910209753192616E-2"/>
          <c:w val="0.12561576524245938"/>
          <c:h val="3.2869847151459006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Vetelin nettomuutto iän ja sukupuolen mukaan 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Miehet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Nettomuutto!$C$28:$R$28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-2</c:v>
                </c:pt>
                <c:pt idx="3">
                  <c:v>0</c:v>
                </c:pt>
                <c:pt idx="4">
                  <c:v>-8</c:v>
                </c:pt>
                <c:pt idx="5">
                  <c:v>-1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-1</c:v>
                </c:pt>
                <c:pt idx="11">
                  <c:v>0</c:v>
                </c:pt>
                <c:pt idx="12">
                  <c:v>-1</c:v>
                </c:pt>
                <c:pt idx="13">
                  <c:v>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E-444E-9962-52D3255E799B}"/>
            </c:ext>
          </c:extLst>
        </c:ser>
        <c:ser>
          <c:idx val="1"/>
          <c:order val="1"/>
          <c:tx>
            <c:v>Naiset</c:v>
          </c:tx>
          <c:invertIfNegative val="0"/>
          <c:cat>
            <c:strRef>
              <c:f>Nettomuutto!$C$5:$R$5</c:f>
              <c:strCache>
                <c:ptCount val="1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</c:v>
                </c:pt>
              </c:strCache>
            </c:strRef>
          </c:cat>
          <c:val>
            <c:numRef>
              <c:f>Nettomuutto!$C$43:$R$43</c:f>
              <c:numCache>
                <c:formatCode>General</c:formatCode>
                <c:ptCount val="16"/>
                <c:pt idx="0">
                  <c:v>2</c:v>
                </c:pt>
                <c:pt idx="1">
                  <c:v>-1</c:v>
                </c:pt>
                <c:pt idx="2">
                  <c:v>0</c:v>
                </c:pt>
                <c:pt idx="3">
                  <c:v>-2</c:v>
                </c:pt>
                <c:pt idx="4">
                  <c:v>-4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-1</c:v>
                </c:pt>
                <c:pt idx="13">
                  <c:v>-1</c:v>
                </c:pt>
                <c:pt idx="14">
                  <c:v>0</c:v>
                </c:pt>
                <c:pt idx="15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E-444E-9962-52D3255E7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713408"/>
        <c:axId val="1"/>
      </c:barChart>
      <c:catAx>
        <c:axId val="4537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453713408"/>
        <c:crosses val="autoZero"/>
        <c:crossBetween val="between"/>
        <c:minorUnit val="1"/>
      </c:valAx>
    </c:plotArea>
    <c:legend>
      <c:legendPos val="b"/>
      <c:layout>
        <c:manualLayout>
          <c:xMode val="edge"/>
          <c:yMode val="edge"/>
          <c:x val="0.44170770287088312"/>
          <c:y val="8.0910257265258551E-2"/>
          <c:w val="0.12479470421440264"/>
          <c:h val="3.286978374390128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6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76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6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6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6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76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76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5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75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7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6576037-DB6F-4E30-A7A8-FEBEF74828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F470D7D-E24F-4528-9BA7-6C6180FFE1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2D23738-A3B8-4BC4-95C8-7F1B95E9A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D2461269-60D2-4497-A77E-34DE20B1EAF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5E9A647-DB1B-4DF2-B0EE-59DA08C166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F4599E4C-B0B4-48C6-B2D4-B1D132B9C4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21B5032-1B72-4D6B-987A-6C8205C049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A527E8A2-2707-4C7F-8242-E5BF65F240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AB4D5084-550C-482A-B415-CFA30B2D4F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8DAEF535-BB23-4F74-8648-5ABCAB5207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zoomScaleNormal="100" workbookViewId="0">
      <selection activeCell="A2" sqref="A2"/>
    </sheetView>
  </sheetViews>
  <sheetFormatPr defaultColWidth="11.44140625" defaultRowHeight="13.8" x14ac:dyDescent="0.3"/>
  <cols>
    <col min="1" max="1" width="27.88671875" style="2" customWidth="1"/>
    <col min="2" max="2" width="9.6640625" style="2" customWidth="1"/>
    <col min="3" max="18" width="6.109375" style="2" customWidth="1"/>
    <col min="19" max="16384" width="11.44140625" style="2"/>
  </cols>
  <sheetData>
    <row r="1" spans="1:18" ht="15.6" x14ac:dyDescent="0.3">
      <c r="A1" s="1" t="s">
        <v>33</v>
      </c>
    </row>
    <row r="2" spans="1:18" x14ac:dyDescent="0.3">
      <c r="A2" s="3"/>
    </row>
    <row r="3" spans="1:18" ht="14.4" thickBot="1" x14ac:dyDescent="0.35">
      <c r="A3" s="4" t="s">
        <v>30</v>
      </c>
      <c r="C3" s="5"/>
    </row>
    <row r="4" spans="1:18" x14ac:dyDescent="0.3">
      <c r="A4" s="6" t="s">
        <v>20</v>
      </c>
      <c r="B4" s="7">
        <v>2023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4.4" thickBot="1" x14ac:dyDescent="0.35">
      <c r="A5" s="8"/>
      <c r="B5" s="9" t="s">
        <v>0</v>
      </c>
      <c r="C5" s="9" t="s">
        <v>9</v>
      </c>
      <c r="D5" s="10" t="s">
        <v>10</v>
      </c>
      <c r="E5" s="11" t="s">
        <v>11</v>
      </c>
      <c r="F5" s="9" t="s">
        <v>12</v>
      </c>
      <c r="G5" s="9" t="s">
        <v>13</v>
      </c>
      <c r="H5" s="9" t="s">
        <v>1</v>
      </c>
      <c r="I5" s="9" t="s">
        <v>2</v>
      </c>
      <c r="J5" s="9" t="s">
        <v>3</v>
      </c>
      <c r="K5" s="9" t="s">
        <v>4</v>
      </c>
      <c r="L5" s="9" t="s">
        <v>5</v>
      </c>
      <c r="M5" s="9" t="s">
        <v>6</v>
      </c>
      <c r="N5" s="9" t="s">
        <v>7</v>
      </c>
      <c r="O5" s="9" t="s">
        <v>14</v>
      </c>
      <c r="P5" s="9" t="s">
        <v>15</v>
      </c>
      <c r="Q5" s="9" t="s">
        <v>8</v>
      </c>
      <c r="R5" s="9" t="s">
        <v>31</v>
      </c>
    </row>
    <row r="6" spans="1:18" x14ac:dyDescent="0.3">
      <c r="A6" s="12" t="s">
        <v>21</v>
      </c>
      <c r="B6" s="13">
        <v>2161</v>
      </c>
      <c r="C6" s="13">
        <v>110</v>
      </c>
      <c r="D6" s="13">
        <v>72</v>
      </c>
      <c r="E6" s="13">
        <v>55</v>
      </c>
      <c r="F6" s="13">
        <v>340</v>
      </c>
      <c r="G6" s="13">
        <v>498</v>
      </c>
      <c r="H6" s="13">
        <v>333</v>
      </c>
      <c r="I6" s="13">
        <v>188</v>
      </c>
      <c r="J6" s="13">
        <v>132</v>
      </c>
      <c r="K6" s="13">
        <v>87</v>
      </c>
      <c r="L6" s="13">
        <v>79</v>
      </c>
      <c r="M6" s="13">
        <v>68</v>
      </c>
      <c r="N6" s="13">
        <v>58</v>
      </c>
      <c r="O6" s="13">
        <v>36</v>
      </c>
      <c r="P6" s="13">
        <v>36</v>
      </c>
      <c r="Q6" s="13">
        <v>24</v>
      </c>
      <c r="R6" s="13">
        <v>45</v>
      </c>
    </row>
    <row r="7" spans="1:18" x14ac:dyDescent="0.3">
      <c r="A7" s="14" t="s">
        <v>17</v>
      </c>
      <c r="B7" s="15">
        <v>426</v>
      </c>
      <c r="C7" s="15">
        <v>21</v>
      </c>
      <c r="D7" s="15">
        <v>11</v>
      </c>
      <c r="E7" s="15">
        <v>10</v>
      </c>
      <c r="F7" s="15">
        <v>61</v>
      </c>
      <c r="G7" s="15">
        <v>85</v>
      </c>
      <c r="H7" s="15">
        <v>54</v>
      </c>
      <c r="I7" s="15">
        <v>31</v>
      </c>
      <c r="J7" s="15">
        <v>28</v>
      </c>
      <c r="K7" s="15">
        <v>26</v>
      </c>
      <c r="L7" s="15">
        <v>23</v>
      </c>
      <c r="M7" s="15">
        <v>21</v>
      </c>
      <c r="N7" s="15">
        <v>16</v>
      </c>
      <c r="O7" s="15">
        <v>10</v>
      </c>
      <c r="P7" s="15">
        <v>9</v>
      </c>
      <c r="Q7" s="15">
        <v>7</v>
      </c>
      <c r="R7" s="15">
        <v>13</v>
      </c>
    </row>
    <row r="8" spans="1:18" x14ac:dyDescent="0.3">
      <c r="A8" s="4" t="s">
        <v>24</v>
      </c>
      <c r="B8" s="16">
        <v>22</v>
      </c>
      <c r="C8" s="16">
        <v>0</v>
      </c>
      <c r="D8" s="16">
        <v>0</v>
      </c>
      <c r="E8" s="16">
        <v>0</v>
      </c>
      <c r="F8" s="16">
        <v>1</v>
      </c>
      <c r="G8" s="16">
        <v>6</v>
      </c>
      <c r="H8" s="16">
        <v>3</v>
      </c>
      <c r="I8" s="16">
        <v>0</v>
      </c>
      <c r="J8" s="16">
        <v>3</v>
      </c>
      <c r="K8" s="16">
        <v>1</v>
      </c>
      <c r="L8" s="16">
        <v>3</v>
      </c>
      <c r="M8" s="16">
        <v>1</v>
      </c>
      <c r="N8" s="16">
        <v>2</v>
      </c>
      <c r="O8" s="16">
        <v>0</v>
      </c>
      <c r="P8" s="16">
        <v>1</v>
      </c>
      <c r="Q8" s="16">
        <v>0</v>
      </c>
      <c r="R8" s="16">
        <v>1</v>
      </c>
    </row>
    <row r="9" spans="1:18" x14ac:dyDescent="0.3">
      <c r="A9" s="4" t="s">
        <v>25</v>
      </c>
      <c r="B9" s="16">
        <v>141</v>
      </c>
      <c r="C9" s="16">
        <v>10</v>
      </c>
      <c r="D9" s="16">
        <v>4</v>
      </c>
      <c r="E9" s="16">
        <v>5</v>
      </c>
      <c r="F9" s="16">
        <v>23</v>
      </c>
      <c r="G9" s="16">
        <v>24</v>
      </c>
      <c r="H9" s="16">
        <v>14</v>
      </c>
      <c r="I9" s="16">
        <v>10</v>
      </c>
      <c r="J9" s="16">
        <v>10</v>
      </c>
      <c r="K9" s="16">
        <v>8</v>
      </c>
      <c r="L9" s="16">
        <v>8</v>
      </c>
      <c r="M9" s="16">
        <v>7</v>
      </c>
      <c r="N9" s="16">
        <v>5</v>
      </c>
      <c r="O9" s="16">
        <v>4</v>
      </c>
      <c r="P9" s="16">
        <v>6</v>
      </c>
      <c r="Q9" s="16">
        <v>1</v>
      </c>
      <c r="R9" s="16">
        <v>2</v>
      </c>
    </row>
    <row r="10" spans="1:18" x14ac:dyDescent="0.3">
      <c r="A10" s="4" t="s">
        <v>26</v>
      </c>
      <c r="B10" s="16">
        <v>31</v>
      </c>
      <c r="C10" s="16">
        <v>0</v>
      </c>
      <c r="D10" s="16">
        <v>3</v>
      </c>
      <c r="E10" s="16">
        <v>2</v>
      </c>
      <c r="F10" s="16">
        <v>1</v>
      </c>
      <c r="G10" s="16">
        <v>2</v>
      </c>
      <c r="H10" s="16">
        <v>3</v>
      </c>
      <c r="I10" s="16">
        <v>3</v>
      </c>
      <c r="J10" s="16">
        <v>0</v>
      </c>
      <c r="K10" s="16">
        <v>2</v>
      </c>
      <c r="L10" s="16">
        <v>0</v>
      </c>
      <c r="M10" s="16">
        <v>4</v>
      </c>
      <c r="N10" s="16">
        <v>3</v>
      </c>
      <c r="O10" s="16">
        <v>1</v>
      </c>
      <c r="P10" s="16">
        <v>2</v>
      </c>
      <c r="Q10" s="16">
        <v>3</v>
      </c>
      <c r="R10" s="16">
        <v>2</v>
      </c>
    </row>
    <row r="11" spans="1:18" x14ac:dyDescent="0.3">
      <c r="A11" s="4" t="s">
        <v>27</v>
      </c>
      <c r="B11" s="16">
        <v>61</v>
      </c>
      <c r="C11" s="16">
        <v>5</v>
      </c>
      <c r="D11" s="16">
        <v>1</v>
      </c>
      <c r="E11" s="16">
        <v>2</v>
      </c>
      <c r="F11" s="16">
        <v>15</v>
      </c>
      <c r="G11" s="16">
        <v>14</v>
      </c>
      <c r="H11" s="16">
        <v>8</v>
      </c>
      <c r="I11" s="16">
        <v>5</v>
      </c>
      <c r="J11" s="16">
        <v>3</v>
      </c>
      <c r="K11" s="16">
        <v>0</v>
      </c>
      <c r="L11" s="16">
        <v>1</v>
      </c>
      <c r="M11" s="16">
        <v>2</v>
      </c>
      <c r="N11" s="16">
        <v>2</v>
      </c>
      <c r="O11" s="16">
        <v>1</v>
      </c>
      <c r="P11" s="16">
        <v>0</v>
      </c>
      <c r="Q11" s="16">
        <v>0</v>
      </c>
      <c r="R11" s="16">
        <v>2</v>
      </c>
    </row>
    <row r="12" spans="1:18" x14ac:dyDescent="0.3">
      <c r="A12" s="4" t="s">
        <v>28</v>
      </c>
      <c r="B12" s="16">
        <v>73</v>
      </c>
      <c r="C12" s="16">
        <v>2</v>
      </c>
      <c r="D12" s="16">
        <v>0</v>
      </c>
      <c r="E12" s="16">
        <v>0</v>
      </c>
      <c r="F12" s="16">
        <v>7</v>
      </c>
      <c r="G12" s="16">
        <v>20</v>
      </c>
      <c r="H12" s="16">
        <v>14</v>
      </c>
      <c r="I12" s="16">
        <v>6</v>
      </c>
      <c r="J12" s="16">
        <v>2</v>
      </c>
      <c r="K12" s="16">
        <v>4</v>
      </c>
      <c r="L12" s="16">
        <v>5</v>
      </c>
      <c r="M12" s="16">
        <v>2</v>
      </c>
      <c r="N12" s="16">
        <v>2</v>
      </c>
      <c r="O12" s="16">
        <v>1</v>
      </c>
      <c r="P12" s="16">
        <v>0</v>
      </c>
      <c r="Q12" s="16">
        <v>3</v>
      </c>
      <c r="R12" s="16">
        <v>5</v>
      </c>
    </row>
    <row r="13" spans="1:18" x14ac:dyDescent="0.3">
      <c r="A13" s="17" t="s">
        <v>29</v>
      </c>
      <c r="B13" s="18">
        <v>98</v>
      </c>
      <c r="C13" s="18">
        <v>4</v>
      </c>
      <c r="D13" s="18">
        <v>3</v>
      </c>
      <c r="E13" s="18">
        <v>1</v>
      </c>
      <c r="F13" s="18">
        <v>14</v>
      </c>
      <c r="G13" s="18">
        <v>19</v>
      </c>
      <c r="H13" s="18">
        <v>12</v>
      </c>
      <c r="I13" s="18">
        <v>7</v>
      </c>
      <c r="J13" s="18">
        <v>10</v>
      </c>
      <c r="K13" s="18">
        <v>11</v>
      </c>
      <c r="L13" s="18">
        <v>6</v>
      </c>
      <c r="M13" s="18">
        <v>5</v>
      </c>
      <c r="N13" s="18">
        <v>2</v>
      </c>
      <c r="O13" s="18">
        <v>3</v>
      </c>
      <c r="P13" s="18">
        <v>0</v>
      </c>
      <c r="Q13" s="18">
        <v>0</v>
      </c>
      <c r="R13" s="18">
        <v>1</v>
      </c>
    </row>
    <row r="14" spans="1:18" x14ac:dyDescent="0.3">
      <c r="A14" s="19" t="s">
        <v>16</v>
      </c>
      <c r="B14" s="20">
        <v>1735</v>
      </c>
      <c r="C14" s="20">
        <v>89</v>
      </c>
      <c r="D14" s="20">
        <v>61</v>
      </c>
      <c r="E14" s="20">
        <v>45</v>
      </c>
      <c r="F14" s="20">
        <v>279</v>
      </c>
      <c r="G14" s="20">
        <v>413</v>
      </c>
      <c r="H14" s="20">
        <v>279</v>
      </c>
      <c r="I14" s="20">
        <v>157</v>
      </c>
      <c r="J14" s="20">
        <v>104</v>
      </c>
      <c r="K14" s="20">
        <v>61</v>
      </c>
      <c r="L14" s="20">
        <v>56</v>
      </c>
      <c r="M14" s="20">
        <v>47</v>
      </c>
      <c r="N14" s="20">
        <v>42</v>
      </c>
      <c r="O14" s="20">
        <v>26</v>
      </c>
      <c r="P14" s="20">
        <v>27</v>
      </c>
      <c r="Q14" s="20">
        <v>17</v>
      </c>
      <c r="R14" s="20">
        <v>32</v>
      </c>
    </row>
    <row r="15" spans="1:18" x14ac:dyDescent="0.3">
      <c r="A15" s="4" t="s">
        <v>22</v>
      </c>
      <c r="B15" s="16">
        <v>155</v>
      </c>
      <c r="C15" s="16">
        <v>10</v>
      </c>
      <c r="D15" s="16">
        <v>4</v>
      </c>
      <c r="E15" s="16">
        <v>1</v>
      </c>
      <c r="F15" s="16">
        <v>32</v>
      </c>
      <c r="G15" s="16">
        <v>33</v>
      </c>
      <c r="H15" s="16">
        <v>24</v>
      </c>
      <c r="I15" s="16">
        <v>12</v>
      </c>
      <c r="J15" s="16">
        <v>8</v>
      </c>
      <c r="K15" s="16">
        <v>4</v>
      </c>
      <c r="L15" s="16">
        <v>5</v>
      </c>
      <c r="M15" s="16">
        <v>4</v>
      </c>
      <c r="N15" s="16">
        <v>6</v>
      </c>
      <c r="O15" s="16">
        <v>4</v>
      </c>
      <c r="P15" s="16">
        <v>2</v>
      </c>
      <c r="Q15" s="16">
        <v>1</v>
      </c>
      <c r="R15" s="16">
        <v>5</v>
      </c>
    </row>
    <row r="16" spans="1:18" ht="14.4" thickBot="1" x14ac:dyDescent="0.35">
      <c r="A16" s="21" t="s">
        <v>23</v>
      </c>
      <c r="B16" s="22">
        <v>1580</v>
      </c>
      <c r="C16" s="22">
        <v>79</v>
      </c>
      <c r="D16" s="22">
        <v>57</v>
      </c>
      <c r="E16" s="22">
        <v>44</v>
      </c>
      <c r="F16" s="22">
        <v>247</v>
      </c>
      <c r="G16" s="22">
        <v>380</v>
      </c>
      <c r="H16" s="22">
        <v>255</v>
      </c>
      <c r="I16" s="22">
        <v>145</v>
      </c>
      <c r="J16" s="22">
        <v>96</v>
      </c>
      <c r="K16" s="22">
        <v>57</v>
      </c>
      <c r="L16" s="22">
        <v>51</v>
      </c>
      <c r="M16" s="22">
        <v>43</v>
      </c>
      <c r="N16" s="22">
        <v>36</v>
      </c>
      <c r="O16" s="22">
        <v>22</v>
      </c>
      <c r="P16" s="22">
        <v>25</v>
      </c>
      <c r="Q16" s="22">
        <v>16</v>
      </c>
      <c r="R16" s="22">
        <v>27</v>
      </c>
    </row>
    <row r="17" spans="1:18" x14ac:dyDescent="0.3">
      <c r="A17" s="23" t="s">
        <v>32</v>
      </c>
      <c r="B17" s="24">
        <f>B7-B11</f>
        <v>365</v>
      </c>
      <c r="C17" s="24">
        <f t="shared" ref="C17:R17" si="0">C7-C11</f>
        <v>16</v>
      </c>
      <c r="D17" s="24">
        <f t="shared" si="0"/>
        <v>10</v>
      </c>
      <c r="E17" s="24">
        <f t="shared" si="0"/>
        <v>8</v>
      </c>
      <c r="F17" s="24">
        <f t="shared" si="0"/>
        <v>46</v>
      </c>
      <c r="G17" s="24">
        <f t="shared" si="0"/>
        <v>71</v>
      </c>
      <c r="H17" s="24">
        <f t="shared" si="0"/>
        <v>46</v>
      </c>
      <c r="I17" s="24">
        <f t="shared" si="0"/>
        <v>26</v>
      </c>
      <c r="J17" s="24">
        <f t="shared" si="0"/>
        <v>25</v>
      </c>
      <c r="K17" s="24">
        <f t="shared" si="0"/>
        <v>26</v>
      </c>
      <c r="L17" s="24">
        <f t="shared" si="0"/>
        <v>22</v>
      </c>
      <c r="M17" s="24">
        <f t="shared" si="0"/>
        <v>19</v>
      </c>
      <c r="N17" s="24">
        <f t="shared" si="0"/>
        <v>14</v>
      </c>
      <c r="O17" s="24">
        <f t="shared" si="0"/>
        <v>9</v>
      </c>
      <c r="P17" s="24">
        <f t="shared" si="0"/>
        <v>9</v>
      </c>
      <c r="Q17" s="24">
        <f t="shared" si="0"/>
        <v>7</v>
      </c>
      <c r="R17" s="24">
        <f t="shared" si="0"/>
        <v>11</v>
      </c>
    </row>
    <row r="18" spans="1:18" ht="14.4" thickBot="1" x14ac:dyDescent="0.35">
      <c r="B18" s="25"/>
      <c r="C18" s="1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x14ac:dyDescent="0.3">
      <c r="A19" s="26" t="s">
        <v>18</v>
      </c>
      <c r="B19" s="27">
        <v>2023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ht="14.4" thickBot="1" x14ac:dyDescent="0.35">
      <c r="A20" s="29"/>
      <c r="B20" s="30" t="s">
        <v>0</v>
      </c>
      <c r="C20" s="30" t="s">
        <v>9</v>
      </c>
      <c r="D20" s="31" t="s">
        <v>10</v>
      </c>
      <c r="E20" s="32" t="s">
        <v>11</v>
      </c>
      <c r="F20" s="30" t="s">
        <v>12</v>
      </c>
      <c r="G20" s="30" t="s">
        <v>13</v>
      </c>
      <c r="H20" s="30" t="s">
        <v>1</v>
      </c>
      <c r="I20" s="30" t="s">
        <v>2</v>
      </c>
      <c r="J20" s="30" t="s">
        <v>3</v>
      </c>
      <c r="K20" s="30" t="s">
        <v>4</v>
      </c>
      <c r="L20" s="30" t="s">
        <v>5</v>
      </c>
      <c r="M20" s="30" t="s">
        <v>6</v>
      </c>
      <c r="N20" s="30" t="s">
        <v>7</v>
      </c>
      <c r="O20" s="30" t="s">
        <v>14</v>
      </c>
      <c r="P20" s="30" t="s">
        <v>15</v>
      </c>
      <c r="Q20" s="30" t="s">
        <v>8</v>
      </c>
      <c r="R20" s="30" t="s">
        <v>31</v>
      </c>
    </row>
    <row r="21" spans="1:18" x14ac:dyDescent="0.3">
      <c r="A21" s="33" t="s">
        <v>21</v>
      </c>
      <c r="B21" s="34">
        <v>1090</v>
      </c>
      <c r="C21" s="34">
        <v>59</v>
      </c>
      <c r="D21" s="34">
        <v>33</v>
      </c>
      <c r="E21" s="34">
        <v>27</v>
      </c>
      <c r="F21" s="34">
        <v>143</v>
      </c>
      <c r="G21" s="34">
        <v>265</v>
      </c>
      <c r="H21" s="34">
        <v>182</v>
      </c>
      <c r="I21" s="34">
        <v>97</v>
      </c>
      <c r="J21" s="34">
        <v>69</v>
      </c>
      <c r="K21" s="34">
        <v>46</v>
      </c>
      <c r="L21" s="34">
        <v>45</v>
      </c>
      <c r="M21" s="34">
        <v>32</v>
      </c>
      <c r="N21" s="34">
        <v>35</v>
      </c>
      <c r="O21" s="34">
        <v>13</v>
      </c>
      <c r="P21" s="34">
        <v>16</v>
      </c>
      <c r="Q21" s="34">
        <v>8</v>
      </c>
      <c r="R21" s="34">
        <v>20</v>
      </c>
    </row>
    <row r="22" spans="1:18" x14ac:dyDescent="0.3">
      <c r="A22" s="35" t="s">
        <v>17</v>
      </c>
      <c r="B22" s="36">
        <v>214</v>
      </c>
      <c r="C22" s="36">
        <v>9</v>
      </c>
      <c r="D22" s="36">
        <v>5</v>
      </c>
      <c r="E22" s="36">
        <v>5</v>
      </c>
      <c r="F22" s="36">
        <v>24</v>
      </c>
      <c r="G22" s="36">
        <v>50</v>
      </c>
      <c r="H22" s="36">
        <v>34</v>
      </c>
      <c r="I22" s="36">
        <v>15</v>
      </c>
      <c r="J22" s="36">
        <v>14</v>
      </c>
      <c r="K22" s="36">
        <v>13</v>
      </c>
      <c r="L22" s="36">
        <v>12</v>
      </c>
      <c r="M22" s="36">
        <v>6</v>
      </c>
      <c r="N22" s="36">
        <v>11</v>
      </c>
      <c r="O22" s="36">
        <v>3</v>
      </c>
      <c r="P22" s="36">
        <v>4</v>
      </c>
      <c r="Q22" s="36">
        <v>3</v>
      </c>
      <c r="R22" s="36">
        <v>6</v>
      </c>
    </row>
    <row r="23" spans="1:18" x14ac:dyDescent="0.3">
      <c r="A23" s="4" t="s">
        <v>24</v>
      </c>
      <c r="B23" s="16">
        <v>12</v>
      </c>
      <c r="C23" s="16">
        <v>0</v>
      </c>
      <c r="D23" s="16">
        <v>0</v>
      </c>
      <c r="E23" s="16">
        <v>0</v>
      </c>
      <c r="F23" s="16">
        <v>1</v>
      </c>
      <c r="G23" s="16">
        <v>2</v>
      </c>
      <c r="H23" s="16">
        <v>2</v>
      </c>
      <c r="I23" s="16">
        <v>0</v>
      </c>
      <c r="J23" s="16">
        <v>2</v>
      </c>
      <c r="K23" s="16">
        <v>1</v>
      </c>
      <c r="L23" s="16">
        <v>1</v>
      </c>
      <c r="M23" s="16">
        <v>0</v>
      </c>
      <c r="N23" s="16">
        <v>2</v>
      </c>
      <c r="O23" s="16">
        <v>0</v>
      </c>
      <c r="P23" s="16">
        <v>1</v>
      </c>
      <c r="Q23" s="16">
        <v>0</v>
      </c>
      <c r="R23" s="16">
        <v>0</v>
      </c>
    </row>
    <row r="24" spans="1:18" x14ac:dyDescent="0.3">
      <c r="A24" s="4" t="s">
        <v>25</v>
      </c>
      <c r="B24" s="16">
        <v>63</v>
      </c>
      <c r="C24" s="16">
        <v>4</v>
      </c>
      <c r="D24" s="16">
        <v>0</v>
      </c>
      <c r="E24" s="16">
        <v>2</v>
      </c>
      <c r="F24" s="16">
        <v>10</v>
      </c>
      <c r="G24" s="16">
        <v>12</v>
      </c>
      <c r="H24" s="16">
        <v>9</v>
      </c>
      <c r="I24" s="16">
        <v>4</v>
      </c>
      <c r="J24" s="16">
        <v>4</v>
      </c>
      <c r="K24" s="16">
        <v>4</v>
      </c>
      <c r="L24" s="16">
        <v>5</v>
      </c>
      <c r="M24" s="16">
        <v>2</v>
      </c>
      <c r="N24" s="16">
        <v>4</v>
      </c>
      <c r="O24" s="16">
        <v>0</v>
      </c>
      <c r="P24" s="16">
        <v>3</v>
      </c>
      <c r="Q24" s="16">
        <v>0</v>
      </c>
      <c r="R24" s="16">
        <v>0</v>
      </c>
    </row>
    <row r="25" spans="1:18" x14ac:dyDescent="0.3">
      <c r="A25" s="4" t="s">
        <v>26</v>
      </c>
      <c r="B25" s="16">
        <v>16</v>
      </c>
      <c r="C25" s="16">
        <v>0</v>
      </c>
      <c r="D25" s="16">
        <v>1</v>
      </c>
      <c r="E25" s="16">
        <v>2</v>
      </c>
      <c r="F25" s="16">
        <v>1</v>
      </c>
      <c r="G25" s="16">
        <v>2</v>
      </c>
      <c r="H25" s="16">
        <v>2</v>
      </c>
      <c r="I25" s="16">
        <v>1</v>
      </c>
      <c r="J25" s="16">
        <v>0</v>
      </c>
      <c r="K25" s="16">
        <v>1</v>
      </c>
      <c r="L25" s="16">
        <v>0</v>
      </c>
      <c r="M25" s="16">
        <v>1</v>
      </c>
      <c r="N25" s="16">
        <v>2</v>
      </c>
      <c r="O25" s="16">
        <v>0</v>
      </c>
      <c r="P25" s="16">
        <v>0</v>
      </c>
      <c r="Q25" s="16">
        <v>2</v>
      </c>
      <c r="R25" s="16">
        <v>1</v>
      </c>
    </row>
    <row r="26" spans="1:18" x14ac:dyDescent="0.3">
      <c r="A26" s="4" t="s">
        <v>27</v>
      </c>
      <c r="B26" s="16">
        <v>36</v>
      </c>
      <c r="C26" s="16">
        <v>3</v>
      </c>
      <c r="D26" s="16">
        <v>1</v>
      </c>
      <c r="E26" s="16">
        <v>1</v>
      </c>
      <c r="F26" s="16">
        <v>5</v>
      </c>
      <c r="G26" s="16">
        <v>10</v>
      </c>
      <c r="H26" s="16">
        <v>5</v>
      </c>
      <c r="I26" s="16">
        <v>3</v>
      </c>
      <c r="J26" s="16">
        <v>2</v>
      </c>
      <c r="K26" s="16">
        <v>0</v>
      </c>
      <c r="L26" s="16">
        <v>0</v>
      </c>
      <c r="M26" s="16">
        <v>2</v>
      </c>
      <c r="N26" s="16">
        <v>1</v>
      </c>
      <c r="O26" s="16">
        <v>1</v>
      </c>
      <c r="P26" s="16">
        <v>0</v>
      </c>
      <c r="Q26" s="16">
        <v>0</v>
      </c>
      <c r="R26" s="16">
        <v>2</v>
      </c>
    </row>
    <row r="27" spans="1:18" x14ac:dyDescent="0.3">
      <c r="A27" s="4" t="s">
        <v>28</v>
      </c>
      <c r="B27" s="16">
        <v>41</v>
      </c>
      <c r="C27" s="16">
        <v>0</v>
      </c>
      <c r="D27" s="16">
        <v>0</v>
      </c>
      <c r="E27" s="16">
        <v>0</v>
      </c>
      <c r="F27" s="16">
        <v>1</v>
      </c>
      <c r="G27" s="16">
        <v>14</v>
      </c>
      <c r="H27" s="16">
        <v>9</v>
      </c>
      <c r="I27" s="16">
        <v>4</v>
      </c>
      <c r="J27" s="16">
        <v>2</v>
      </c>
      <c r="K27" s="16">
        <v>2</v>
      </c>
      <c r="L27" s="16">
        <v>3</v>
      </c>
      <c r="M27" s="16">
        <v>0</v>
      </c>
      <c r="N27" s="16">
        <v>1</v>
      </c>
      <c r="O27" s="16">
        <v>1</v>
      </c>
      <c r="P27" s="16">
        <v>0</v>
      </c>
      <c r="Q27" s="16">
        <v>1</v>
      </c>
      <c r="R27" s="16">
        <v>3</v>
      </c>
    </row>
    <row r="28" spans="1:18" x14ac:dyDescent="0.3">
      <c r="A28" s="17" t="s">
        <v>29</v>
      </c>
      <c r="B28" s="18">
        <v>46</v>
      </c>
      <c r="C28" s="18">
        <v>2</v>
      </c>
      <c r="D28" s="18">
        <v>3</v>
      </c>
      <c r="E28" s="18">
        <v>0</v>
      </c>
      <c r="F28" s="18">
        <v>6</v>
      </c>
      <c r="G28" s="18">
        <v>10</v>
      </c>
      <c r="H28" s="18">
        <v>7</v>
      </c>
      <c r="I28" s="18">
        <v>3</v>
      </c>
      <c r="J28" s="18">
        <v>4</v>
      </c>
      <c r="K28" s="18">
        <v>5</v>
      </c>
      <c r="L28" s="18">
        <v>3</v>
      </c>
      <c r="M28" s="18">
        <v>1</v>
      </c>
      <c r="N28" s="18">
        <v>1</v>
      </c>
      <c r="O28" s="18">
        <v>1</v>
      </c>
      <c r="P28" s="18">
        <v>0</v>
      </c>
      <c r="Q28" s="18">
        <v>0</v>
      </c>
      <c r="R28" s="18">
        <v>0</v>
      </c>
    </row>
    <row r="29" spans="1:18" x14ac:dyDescent="0.3">
      <c r="A29" s="37" t="s">
        <v>16</v>
      </c>
      <c r="B29" s="38">
        <v>876</v>
      </c>
      <c r="C29" s="38">
        <v>50</v>
      </c>
      <c r="D29" s="38">
        <v>28</v>
      </c>
      <c r="E29" s="38">
        <v>22</v>
      </c>
      <c r="F29" s="38">
        <v>119</v>
      </c>
      <c r="G29" s="38">
        <v>215</v>
      </c>
      <c r="H29" s="38">
        <v>148</v>
      </c>
      <c r="I29" s="38">
        <v>82</v>
      </c>
      <c r="J29" s="38">
        <v>55</v>
      </c>
      <c r="K29" s="38">
        <v>33</v>
      </c>
      <c r="L29" s="38">
        <v>33</v>
      </c>
      <c r="M29" s="38">
        <v>26</v>
      </c>
      <c r="N29" s="38">
        <v>24</v>
      </c>
      <c r="O29" s="38">
        <v>10</v>
      </c>
      <c r="P29" s="38">
        <v>12</v>
      </c>
      <c r="Q29" s="38">
        <v>5</v>
      </c>
      <c r="R29" s="38">
        <v>14</v>
      </c>
    </row>
    <row r="30" spans="1:18" x14ac:dyDescent="0.3">
      <c r="A30" s="4" t="s">
        <v>22</v>
      </c>
      <c r="B30" s="16">
        <v>65</v>
      </c>
      <c r="C30" s="16">
        <v>7</v>
      </c>
      <c r="D30" s="16">
        <v>0</v>
      </c>
      <c r="E30" s="16">
        <v>0</v>
      </c>
      <c r="F30" s="16">
        <v>8</v>
      </c>
      <c r="G30" s="16">
        <v>14</v>
      </c>
      <c r="H30" s="16">
        <v>11</v>
      </c>
      <c r="I30" s="16">
        <v>6</v>
      </c>
      <c r="J30" s="16">
        <v>3</v>
      </c>
      <c r="K30" s="16">
        <v>2</v>
      </c>
      <c r="L30" s="16">
        <v>4</v>
      </c>
      <c r="M30" s="16">
        <v>2</v>
      </c>
      <c r="N30" s="16">
        <v>4</v>
      </c>
      <c r="O30" s="16">
        <v>1</v>
      </c>
      <c r="P30" s="16">
        <v>1</v>
      </c>
      <c r="Q30" s="16">
        <v>0</v>
      </c>
      <c r="R30" s="16">
        <v>2</v>
      </c>
    </row>
    <row r="31" spans="1:18" ht="14.4" thickBot="1" x14ac:dyDescent="0.35">
      <c r="A31" s="21" t="s">
        <v>23</v>
      </c>
      <c r="B31" s="22">
        <v>811</v>
      </c>
      <c r="C31" s="22">
        <v>43</v>
      </c>
      <c r="D31" s="22">
        <v>28</v>
      </c>
      <c r="E31" s="22">
        <v>22</v>
      </c>
      <c r="F31" s="22">
        <v>111</v>
      </c>
      <c r="G31" s="22">
        <v>201</v>
      </c>
      <c r="H31" s="22">
        <v>137</v>
      </c>
      <c r="I31" s="22">
        <v>76</v>
      </c>
      <c r="J31" s="22">
        <v>52</v>
      </c>
      <c r="K31" s="22">
        <v>31</v>
      </c>
      <c r="L31" s="22">
        <v>29</v>
      </c>
      <c r="M31" s="22">
        <v>24</v>
      </c>
      <c r="N31" s="22">
        <v>20</v>
      </c>
      <c r="O31" s="22">
        <v>9</v>
      </c>
      <c r="P31" s="22">
        <v>11</v>
      </c>
      <c r="Q31" s="22">
        <v>5</v>
      </c>
      <c r="R31" s="22">
        <v>12</v>
      </c>
    </row>
    <row r="32" spans="1:18" x14ac:dyDescent="0.3">
      <c r="A32" s="54" t="s">
        <v>32</v>
      </c>
      <c r="B32" s="55">
        <f>B22-B26</f>
        <v>178</v>
      </c>
      <c r="C32" s="55">
        <f t="shared" ref="C32:R32" si="1">C22-C26</f>
        <v>6</v>
      </c>
      <c r="D32" s="55">
        <f t="shared" si="1"/>
        <v>4</v>
      </c>
      <c r="E32" s="55">
        <f t="shared" si="1"/>
        <v>4</v>
      </c>
      <c r="F32" s="55">
        <f t="shared" si="1"/>
        <v>19</v>
      </c>
      <c r="G32" s="55">
        <f t="shared" si="1"/>
        <v>40</v>
      </c>
      <c r="H32" s="55">
        <f t="shared" si="1"/>
        <v>29</v>
      </c>
      <c r="I32" s="55">
        <f t="shared" si="1"/>
        <v>12</v>
      </c>
      <c r="J32" s="55">
        <f t="shared" si="1"/>
        <v>12</v>
      </c>
      <c r="K32" s="55">
        <f t="shared" si="1"/>
        <v>13</v>
      </c>
      <c r="L32" s="55">
        <f t="shared" si="1"/>
        <v>12</v>
      </c>
      <c r="M32" s="55">
        <f t="shared" si="1"/>
        <v>4</v>
      </c>
      <c r="N32" s="55">
        <f t="shared" si="1"/>
        <v>10</v>
      </c>
      <c r="O32" s="55">
        <f t="shared" si="1"/>
        <v>2</v>
      </c>
      <c r="P32" s="55">
        <f t="shared" si="1"/>
        <v>4</v>
      </c>
      <c r="Q32" s="55">
        <f t="shared" si="1"/>
        <v>3</v>
      </c>
      <c r="R32" s="55">
        <f t="shared" si="1"/>
        <v>4</v>
      </c>
    </row>
    <row r="33" spans="1:18" ht="14.4" thickBot="1" x14ac:dyDescent="0.35">
      <c r="B33" s="25"/>
      <c r="C33" s="1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3">
      <c r="A34" s="39" t="s">
        <v>19</v>
      </c>
      <c r="B34" s="40">
        <v>2023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 ht="14.4" thickBot="1" x14ac:dyDescent="0.35">
      <c r="A35" s="42"/>
      <c r="B35" s="43" t="s">
        <v>0</v>
      </c>
      <c r="C35" s="43" t="s">
        <v>9</v>
      </c>
      <c r="D35" s="44" t="s">
        <v>10</v>
      </c>
      <c r="E35" s="45" t="s">
        <v>11</v>
      </c>
      <c r="F35" s="43" t="s">
        <v>12</v>
      </c>
      <c r="G35" s="43" t="s">
        <v>13</v>
      </c>
      <c r="H35" s="43" t="s">
        <v>1</v>
      </c>
      <c r="I35" s="43" t="s">
        <v>2</v>
      </c>
      <c r="J35" s="43" t="s">
        <v>3</v>
      </c>
      <c r="K35" s="43" t="s">
        <v>4</v>
      </c>
      <c r="L35" s="43" t="s">
        <v>5</v>
      </c>
      <c r="M35" s="43" t="s">
        <v>6</v>
      </c>
      <c r="N35" s="43" t="s">
        <v>7</v>
      </c>
      <c r="O35" s="43" t="s">
        <v>14</v>
      </c>
      <c r="P35" s="43" t="s">
        <v>15</v>
      </c>
      <c r="Q35" s="43" t="s">
        <v>8</v>
      </c>
      <c r="R35" s="43" t="s">
        <v>31</v>
      </c>
    </row>
    <row r="36" spans="1:18" x14ac:dyDescent="0.3">
      <c r="A36" s="46" t="s">
        <v>21</v>
      </c>
      <c r="B36" s="47">
        <v>1071</v>
      </c>
      <c r="C36" s="47">
        <v>51</v>
      </c>
      <c r="D36" s="47">
        <v>39</v>
      </c>
      <c r="E36" s="47">
        <v>28</v>
      </c>
      <c r="F36" s="47">
        <v>197</v>
      </c>
      <c r="G36" s="47">
        <v>233</v>
      </c>
      <c r="H36" s="47">
        <v>151</v>
      </c>
      <c r="I36" s="47">
        <v>91</v>
      </c>
      <c r="J36" s="47">
        <v>63</v>
      </c>
      <c r="K36" s="47">
        <v>41</v>
      </c>
      <c r="L36" s="47">
        <v>34</v>
      </c>
      <c r="M36" s="47">
        <v>36</v>
      </c>
      <c r="N36" s="47">
        <v>23</v>
      </c>
      <c r="O36" s="47">
        <v>23</v>
      </c>
      <c r="P36" s="47">
        <v>20</v>
      </c>
      <c r="Q36" s="47">
        <v>16</v>
      </c>
      <c r="R36" s="47">
        <v>25</v>
      </c>
    </row>
    <row r="37" spans="1:18" x14ac:dyDescent="0.3">
      <c r="A37" s="48" t="s">
        <v>17</v>
      </c>
      <c r="B37" s="49">
        <v>212</v>
      </c>
      <c r="C37" s="49">
        <v>12</v>
      </c>
      <c r="D37" s="49">
        <v>6</v>
      </c>
      <c r="E37" s="49">
        <v>5</v>
      </c>
      <c r="F37" s="49">
        <v>37</v>
      </c>
      <c r="G37" s="49">
        <v>35</v>
      </c>
      <c r="H37" s="49">
        <v>20</v>
      </c>
      <c r="I37" s="49">
        <v>16</v>
      </c>
      <c r="J37" s="49">
        <v>14</v>
      </c>
      <c r="K37" s="49">
        <v>13</v>
      </c>
      <c r="L37" s="49">
        <v>11</v>
      </c>
      <c r="M37" s="49">
        <v>15</v>
      </c>
      <c r="N37" s="49">
        <v>5</v>
      </c>
      <c r="O37" s="49">
        <v>7</v>
      </c>
      <c r="P37" s="49">
        <v>5</v>
      </c>
      <c r="Q37" s="49">
        <v>4</v>
      </c>
      <c r="R37" s="49">
        <v>7</v>
      </c>
    </row>
    <row r="38" spans="1:18" x14ac:dyDescent="0.3">
      <c r="A38" s="4" t="s">
        <v>24</v>
      </c>
      <c r="B38" s="16">
        <v>10</v>
      </c>
      <c r="C38" s="16">
        <v>0</v>
      </c>
      <c r="D38" s="16">
        <v>0</v>
      </c>
      <c r="E38" s="16">
        <v>0</v>
      </c>
      <c r="F38" s="16">
        <v>0</v>
      </c>
      <c r="G38" s="16">
        <v>4</v>
      </c>
      <c r="H38" s="16">
        <v>1</v>
      </c>
      <c r="I38" s="16">
        <v>0</v>
      </c>
      <c r="J38" s="16">
        <v>1</v>
      </c>
      <c r="K38" s="16">
        <v>0</v>
      </c>
      <c r="L38" s="16">
        <v>2</v>
      </c>
      <c r="M38" s="16">
        <v>1</v>
      </c>
      <c r="N38" s="16">
        <v>0</v>
      </c>
      <c r="O38" s="16">
        <v>0</v>
      </c>
      <c r="P38" s="16">
        <v>0</v>
      </c>
      <c r="Q38" s="16">
        <v>0</v>
      </c>
      <c r="R38" s="16">
        <v>1</v>
      </c>
    </row>
    <row r="39" spans="1:18" x14ac:dyDescent="0.3">
      <c r="A39" s="4" t="s">
        <v>25</v>
      </c>
      <c r="B39" s="16">
        <v>78</v>
      </c>
      <c r="C39" s="16">
        <v>6</v>
      </c>
      <c r="D39" s="16">
        <v>4</v>
      </c>
      <c r="E39" s="16">
        <v>3</v>
      </c>
      <c r="F39" s="16">
        <v>13</v>
      </c>
      <c r="G39" s="16">
        <v>12</v>
      </c>
      <c r="H39" s="16">
        <v>5</v>
      </c>
      <c r="I39" s="16">
        <v>6</v>
      </c>
      <c r="J39" s="16">
        <v>6</v>
      </c>
      <c r="K39" s="16">
        <v>4</v>
      </c>
      <c r="L39" s="16">
        <v>3</v>
      </c>
      <c r="M39" s="16">
        <v>5</v>
      </c>
      <c r="N39" s="16">
        <v>1</v>
      </c>
      <c r="O39" s="16">
        <v>4</v>
      </c>
      <c r="P39" s="16">
        <v>3</v>
      </c>
      <c r="Q39" s="16">
        <v>1</v>
      </c>
      <c r="R39" s="16">
        <v>2</v>
      </c>
    </row>
    <row r="40" spans="1:18" x14ac:dyDescent="0.3">
      <c r="A40" s="4" t="s">
        <v>26</v>
      </c>
      <c r="B40" s="16">
        <v>15</v>
      </c>
      <c r="C40" s="16">
        <v>0</v>
      </c>
      <c r="D40" s="16">
        <v>2</v>
      </c>
      <c r="E40" s="16">
        <v>0</v>
      </c>
      <c r="F40" s="16">
        <v>0</v>
      </c>
      <c r="G40" s="16">
        <v>0</v>
      </c>
      <c r="H40" s="16">
        <v>1</v>
      </c>
      <c r="I40" s="16">
        <v>2</v>
      </c>
      <c r="J40" s="16">
        <v>0</v>
      </c>
      <c r="K40" s="16">
        <v>1</v>
      </c>
      <c r="L40" s="16">
        <v>0</v>
      </c>
      <c r="M40" s="16">
        <v>3</v>
      </c>
      <c r="N40" s="16">
        <v>1</v>
      </c>
      <c r="O40" s="16">
        <v>1</v>
      </c>
      <c r="P40" s="16">
        <v>2</v>
      </c>
      <c r="Q40" s="16">
        <v>1</v>
      </c>
      <c r="R40" s="16">
        <v>1</v>
      </c>
    </row>
    <row r="41" spans="1:18" x14ac:dyDescent="0.3">
      <c r="A41" s="4" t="s">
        <v>27</v>
      </c>
      <c r="B41" s="16">
        <v>25</v>
      </c>
      <c r="C41" s="16">
        <v>2</v>
      </c>
      <c r="D41" s="16">
        <v>0</v>
      </c>
      <c r="E41" s="16">
        <v>1</v>
      </c>
      <c r="F41" s="16">
        <v>10</v>
      </c>
      <c r="G41" s="16">
        <v>4</v>
      </c>
      <c r="H41" s="16">
        <v>3</v>
      </c>
      <c r="I41" s="16">
        <v>2</v>
      </c>
      <c r="J41" s="16">
        <v>1</v>
      </c>
      <c r="K41" s="16">
        <v>0</v>
      </c>
      <c r="L41" s="16">
        <v>1</v>
      </c>
      <c r="M41" s="16">
        <v>0</v>
      </c>
      <c r="N41" s="16">
        <v>1</v>
      </c>
      <c r="O41" s="16">
        <v>0</v>
      </c>
      <c r="P41" s="16">
        <v>0</v>
      </c>
      <c r="Q41" s="16">
        <v>0</v>
      </c>
      <c r="R41" s="16">
        <v>0</v>
      </c>
    </row>
    <row r="42" spans="1:18" x14ac:dyDescent="0.3">
      <c r="A42" s="4" t="s">
        <v>28</v>
      </c>
      <c r="B42" s="16">
        <v>32</v>
      </c>
      <c r="C42" s="16">
        <v>2</v>
      </c>
      <c r="D42" s="16">
        <v>0</v>
      </c>
      <c r="E42" s="16">
        <v>0</v>
      </c>
      <c r="F42" s="16">
        <v>6</v>
      </c>
      <c r="G42" s="16">
        <v>6</v>
      </c>
      <c r="H42" s="16">
        <v>5</v>
      </c>
      <c r="I42" s="16">
        <v>2</v>
      </c>
      <c r="J42" s="16">
        <v>0</v>
      </c>
      <c r="K42" s="16">
        <v>2</v>
      </c>
      <c r="L42" s="16">
        <v>2</v>
      </c>
      <c r="M42" s="16">
        <v>2</v>
      </c>
      <c r="N42" s="16">
        <v>1</v>
      </c>
      <c r="O42" s="16">
        <v>0</v>
      </c>
      <c r="P42" s="16">
        <v>0</v>
      </c>
      <c r="Q42" s="16">
        <v>2</v>
      </c>
      <c r="R42" s="16">
        <v>2</v>
      </c>
    </row>
    <row r="43" spans="1:18" x14ac:dyDescent="0.3">
      <c r="A43" s="17" t="s">
        <v>29</v>
      </c>
      <c r="B43" s="18">
        <v>52</v>
      </c>
      <c r="C43" s="18">
        <v>2</v>
      </c>
      <c r="D43" s="18">
        <v>0</v>
      </c>
      <c r="E43" s="18">
        <v>1</v>
      </c>
      <c r="F43" s="18">
        <v>8</v>
      </c>
      <c r="G43" s="18">
        <v>9</v>
      </c>
      <c r="H43" s="18">
        <v>5</v>
      </c>
      <c r="I43" s="18">
        <v>4</v>
      </c>
      <c r="J43" s="18">
        <v>6</v>
      </c>
      <c r="K43" s="18">
        <v>6</v>
      </c>
      <c r="L43" s="18">
        <v>3</v>
      </c>
      <c r="M43" s="18">
        <v>4</v>
      </c>
      <c r="N43" s="18">
        <v>1</v>
      </c>
      <c r="O43" s="18">
        <v>2</v>
      </c>
      <c r="P43" s="18">
        <v>0</v>
      </c>
      <c r="Q43" s="18">
        <v>0</v>
      </c>
      <c r="R43" s="18">
        <v>1</v>
      </c>
    </row>
    <row r="44" spans="1:18" x14ac:dyDescent="0.3">
      <c r="A44" s="50" t="s">
        <v>16</v>
      </c>
      <c r="B44" s="51">
        <v>859</v>
      </c>
      <c r="C44" s="51">
        <v>39</v>
      </c>
      <c r="D44" s="51">
        <v>33</v>
      </c>
      <c r="E44" s="51">
        <v>23</v>
      </c>
      <c r="F44" s="51">
        <v>160</v>
      </c>
      <c r="G44" s="51">
        <v>198</v>
      </c>
      <c r="H44" s="51">
        <v>131</v>
      </c>
      <c r="I44" s="51">
        <v>75</v>
      </c>
      <c r="J44" s="51">
        <v>49</v>
      </c>
      <c r="K44" s="51">
        <v>28</v>
      </c>
      <c r="L44" s="51">
        <v>23</v>
      </c>
      <c r="M44" s="51">
        <v>21</v>
      </c>
      <c r="N44" s="51">
        <v>18</v>
      </c>
      <c r="O44" s="51">
        <v>16</v>
      </c>
      <c r="P44" s="51">
        <v>15</v>
      </c>
      <c r="Q44" s="51">
        <v>12</v>
      </c>
      <c r="R44" s="51">
        <v>18</v>
      </c>
    </row>
    <row r="45" spans="1:18" x14ac:dyDescent="0.3">
      <c r="A45" s="4" t="s">
        <v>22</v>
      </c>
      <c r="B45" s="16">
        <v>90</v>
      </c>
      <c r="C45" s="16">
        <v>3</v>
      </c>
      <c r="D45" s="16">
        <v>4</v>
      </c>
      <c r="E45" s="16">
        <v>1</v>
      </c>
      <c r="F45" s="16">
        <v>24</v>
      </c>
      <c r="G45" s="16">
        <v>19</v>
      </c>
      <c r="H45" s="16">
        <v>13</v>
      </c>
      <c r="I45" s="16">
        <v>6</v>
      </c>
      <c r="J45" s="16">
        <v>5</v>
      </c>
      <c r="K45" s="16">
        <v>2</v>
      </c>
      <c r="L45" s="16">
        <v>1</v>
      </c>
      <c r="M45" s="16">
        <v>2</v>
      </c>
      <c r="N45" s="16">
        <v>2</v>
      </c>
      <c r="O45" s="16">
        <v>3</v>
      </c>
      <c r="P45" s="16">
        <v>1</v>
      </c>
      <c r="Q45" s="16">
        <v>1</v>
      </c>
      <c r="R45" s="16">
        <v>3</v>
      </c>
    </row>
    <row r="46" spans="1:18" ht="14.4" thickBot="1" x14ac:dyDescent="0.35">
      <c r="A46" s="21" t="s">
        <v>23</v>
      </c>
      <c r="B46" s="22">
        <v>769</v>
      </c>
      <c r="C46" s="22">
        <v>36</v>
      </c>
      <c r="D46" s="22">
        <v>29</v>
      </c>
      <c r="E46" s="22">
        <v>22</v>
      </c>
      <c r="F46" s="22">
        <v>136</v>
      </c>
      <c r="G46" s="22">
        <v>179</v>
      </c>
      <c r="H46" s="22">
        <v>118</v>
      </c>
      <c r="I46" s="22">
        <v>69</v>
      </c>
      <c r="J46" s="22">
        <v>44</v>
      </c>
      <c r="K46" s="22">
        <v>26</v>
      </c>
      <c r="L46" s="22">
        <v>22</v>
      </c>
      <c r="M46" s="22">
        <v>19</v>
      </c>
      <c r="N46" s="22">
        <v>16</v>
      </c>
      <c r="O46" s="22">
        <v>13</v>
      </c>
      <c r="P46" s="22">
        <v>14</v>
      </c>
      <c r="Q46" s="22">
        <v>11</v>
      </c>
      <c r="R46" s="22">
        <v>15</v>
      </c>
    </row>
    <row r="47" spans="1:18" x14ac:dyDescent="0.3">
      <c r="A47" s="52" t="s">
        <v>32</v>
      </c>
      <c r="B47" s="53">
        <f>B37-B41</f>
        <v>187</v>
      </c>
      <c r="C47" s="53">
        <f t="shared" ref="C47:R47" si="2">C37-C41</f>
        <v>10</v>
      </c>
      <c r="D47" s="53">
        <f t="shared" si="2"/>
        <v>6</v>
      </c>
      <c r="E47" s="53">
        <f t="shared" si="2"/>
        <v>4</v>
      </c>
      <c r="F47" s="53">
        <f t="shared" si="2"/>
        <v>27</v>
      </c>
      <c r="G47" s="53">
        <f t="shared" si="2"/>
        <v>31</v>
      </c>
      <c r="H47" s="53">
        <f t="shared" si="2"/>
        <v>17</v>
      </c>
      <c r="I47" s="53">
        <f t="shared" si="2"/>
        <v>14</v>
      </c>
      <c r="J47" s="53">
        <f t="shared" si="2"/>
        <v>13</v>
      </c>
      <c r="K47" s="53">
        <f t="shared" si="2"/>
        <v>13</v>
      </c>
      <c r="L47" s="53">
        <f t="shared" si="2"/>
        <v>10</v>
      </c>
      <c r="M47" s="53">
        <f t="shared" si="2"/>
        <v>15</v>
      </c>
      <c r="N47" s="53">
        <f t="shared" si="2"/>
        <v>4</v>
      </c>
      <c r="O47" s="53">
        <f t="shared" si="2"/>
        <v>7</v>
      </c>
      <c r="P47" s="53">
        <f t="shared" si="2"/>
        <v>5</v>
      </c>
      <c r="Q47" s="53">
        <f t="shared" si="2"/>
        <v>4</v>
      </c>
      <c r="R47" s="53">
        <f t="shared" si="2"/>
        <v>7</v>
      </c>
    </row>
  </sheetData>
  <phoneticPr fontId="1" type="noConversion"/>
  <pageMargins left="0.25" right="0.25" top="0.62" bottom="0.62" header="0.4921259845" footer="0.4921259845"/>
  <pageSetup paperSize="9" orientation="landscape" horizontalDpi="300" verticalDpi="300" r:id="rId1"/>
  <headerFooter alignWithMargins="0"/>
  <rowBreaks count="1" manualBreakCount="1">
    <brk id="18" max="16383" man="1"/>
  </rowBreaks>
  <ignoredErrors>
    <ignoredError sqref="E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zoomScaleNormal="100" workbookViewId="0">
      <selection activeCell="A2" sqref="A2"/>
    </sheetView>
  </sheetViews>
  <sheetFormatPr defaultColWidth="11.44140625" defaultRowHeight="13.8" x14ac:dyDescent="0.3"/>
  <cols>
    <col min="1" max="1" width="27.88671875" style="2" customWidth="1"/>
    <col min="2" max="2" width="9.6640625" style="2" customWidth="1"/>
    <col min="3" max="18" width="6.109375" style="2" customWidth="1"/>
    <col min="19" max="16384" width="11.44140625" style="2"/>
  </cols>
  <sheetData>
    <row r="1" spans="1:18" ht="15.6" x14ac:dyDescent="0.3">
      <c r="A1" s="1" t="s">
        <v>34</v>
      </c>
    </row>
    <row r="2" spans="1:18" x14ac:dyDescent="0.3">
      <c r="A2" s="3"/>
    </row>
    <row r="3" spans="1:18" ht="14.4" thickBot="1" x14ac:dyDescent="0.35">
      <c r="A3" s="4" t="s">
        <v>30</v>
      </c>
      <c r="C3" s="5"/>
    </row>
    <row r="4" spans="1:18" x14ac:dyDescent="0.3">
      <c r="A4" s="58" t="s">
        <v>20</v>
      </c>
      <c r="B4" s="59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ht="14.4" thickBot="1" x14ac:dyDescent="0.35">
      <c r="A5" s="60"/>
      <c r="B5" s="61" t="s">
        <v>0</v>
      </c>
      <c r="C5" s="61" t="s">
        <v>9</v>
      </c>
      <c r="D5" s="62" t="s">
        <v>10</v>
      </c>
      <c r="E5" s="63" t="s">
        <v>11</v>
      </c>
      <c r="F5" s="61" t="s">
        <v>12</v>
      </c>
      <c r="G5" s="61" t="s">
        <v>13</v>
      </c>
      <c r="H5" s="61" t="s">
        <v>1</v>
      </c>
      <c r="I5" s="61" t="s">
        <v>2</v>
      </c>
      <c r="J5" s="61" t="s">
        <v>3</v>
      </c>
      <c r="K5" s="61" t="s">
        <v>4</v>
      </c>
      <c r="L5" s="61" t="s">
        <v>5</v>
      </c>
      <c r="M5" s="61" t="s">
        <v>6</v>
      </c>
      <c r="N5" s="61" t="s">
        <v>7</v>
      </c>
      <c r="O5" s="61" t="s">
        <v>14</v>
      </c>
      <c r="P5" s="61" t="s">
        <v>15</v>
      </c>
      <c r="Q5" s="61" t="s">
        <v>8</v>
      </c>
      <c r="R5" s="61" t="s">
        <v>31</v>
      </c>
    </row>
    <row r="6" spans="1:18" x14ac:dyDescent="0.3">
      <c r="A6" s="56" t="s">
        <v>21</v>
      </c>
      <c r="B6" s="64">
        <v>2457</v>
      </c>
      <c r="C6" s="64">
        <v>109</v>
      </c>
      <c r="D6" s="64">
        <v>71</v>
      </c>
      <c r="E6" s="64">
        <v>47</v>
      </c>
      <c r="F6" s="64">
        <v>406</v>
      </c>
      <c r="G6" s="64">
        <v>645</v>
      </c>
      <c r="H6" s="64">
        <v>363</v>
      </c>
      <c r="I6" s="64">
        <v>198</v>
      </c>
      <c r="J6" s="64">
        <v>133</v>
      </c>
      <c r="K6" s="64">
        <v>90</v>
      </c>
      <c r="L6" s="64">
        <v>78</v>
      </c>
      <c r="M6" s="64">
        <v>79</v>
      </c>
      <c r="N6" s="64">
        <v>57</v>
      </c>
      <c r="O6" s="64">
        <v>54</v>
      </c>
      <c r="P6" s="64">
        <v>45</v>
      </c>
      <c r="Q6" s="64">
        <v>28</v>
      </c>
      <c r="R6" s="64">
        <v>54</v>
      </c>
    </row>
    <row r="7" spans="1:18" x14ac:dyDescent="0.3">
      <c r="A7" s="65" t="s">
        <v>17</v>
      </c>
      <c r="B7" s="66">
        <v>614</v>
      </c>
      <c r="C7" s="66">
        <v>25</v>
      </c>
      <c r="D7" s="66">
        <v>23</v>
      </c>
      <c r="E7" s="66">
        <v>13</v>
      </c>
      <c r="F7" s="66">
        <v>141</v>
      </c>
      <c r="G7" s="66">
        <v>145</v>
      </c>
      <c r="H7" s="66">
        <v>65</v>
      </c>
      <c r="I7" s="66">
        <v>35</v>
      </c>
      <c r="J7" s="66">
        <v>31</v>
      </c>
      <c r="K7" s="66">
        <v>20</v>
      </c>
      <c r="L7" s="66">
        <v>27</v>
      </c>
      <c r="M7" s="66">
        <v>21</v>
      </c>
      <c r="N7" s="66">
        <v>17</v>
      </c>
      <c r="O7" s="66">
        <v>20</v>
      </c>
      <c r="P7" s="66">
        <v>16</v>
      </c>
      <c r="Q7" s="66">
        <v>8</v>
      </c>
      <c r="R7" s="66">
        <v>7</v>
      </c>
    </row>
    <row r="8" spans="1:18" x14ac:dyDescent="0.3">
      <c r="A8" s="4" t="s">
        <v>24</v>
      </c>
      <c r="B8" s="16">
        <v>52</v>
      </c>
      <c r="C8" s="16">
        <v>2</v>
      </c>
      <c r="D8" s="16">
        <v>2</v>
      </c>
      <c r="E8" s="16">
        <v>1</v>
      </c>
      <c r="F8" s="16">
        <v>9</v>
      </c>
      <c r="G8" s="16">
        <v>11</v>
      </c>
      <c r="H8" s="16">
        <v>6</v>
      </c>
      <c r="I8" s="16">
        <v>4</v>
      </c>
      <c r="J8" s="16">
        <v>8</v>
      </c>
      <c r="K8" s="16">
        <v>0</v>
      </c>
      <c r="L8" s="16">
        <v>6</v>
      </c>
      <c r="M8" s="16">
        <v>1</v>
      </c>
      <c r="N8" s="16">
        <v>1</v>
      </c>
      <c r="O8" s="16">
        <v>1</v>
      </c>
      <c r="P8" s="16">
        <v>0</v>
      </c>
      <c r="Q8" s="16">
        <v>0</v>
      </c>
      <c r="R8" s="16">
        <v>0</v>
      </c>
    </row>
    <row r="9" spans="1:18" x14ac:dyDescent="0.3">
      <c r="A9" s="4" t="s">
        <v>25</v>
      </c>
      <c r="B9" s="16">
        <v>206</v>
      </c>
      <c r="C9" s="16">
        <v>10</v>
      </c>
      <c r="D9" s="16">
        <v>10</v>
      </c>
      <c r="E9" s="16">
        <v>4</v>
      </c>
      <c r="F9" s="16">
        <v>38</v>
      </c>
      <c r="G9" s="16">
        <v>46</v>
      </c>
      <c r="H9" s="16">
        <v>20</v>
      </c>
      <c r="I9" s="16">
        <v>11</v>
      </c>
      <c r="J9" s="16">
        <v>11</v>
      </c>
      <c r="K9" s="16">
        <v>9</v>
      </c>
      <c r="L9" s="16">
        <v>9</v>
      </c>
      <c r="M9" s="16">
        <v>8</v>
      </c>
      <c r="N9" s="16">
        <v>10</v>
      </c>
      <c r="O9" s="16">
        <v>8</v>
      </c>
      <c r="P9" s="16">
        <v>7</v>
      </c>
      <c r="Q9" s="16">
        <v>4</v>
      </c>
      <c r="R9" s="16">
        <v>1</v>
      </c>
    </row>
    <row r="10" spans="1:18" x14ac:dyDescent="0.3">
      <c r="A10" s="4" t="s">
        <v>26</v>
      </c>
      <c r="B10" s="16">
        <v>25</v>
      </c>
      <c r="C10" s="16">
        <v>0</v>
      </c>
      <c r="D10" s="16">
        <v>0</v>
      </c>
      <c r="E10" s="16">
        <v>0</v>
      </c>
      <c r="F10" s="16">
        <v>8</v>
      </c>
      <c r="G10" s="16">
        <v>7</v>
      </c>
      <c r="H10" s="16">
        <v>1</v>
      </c>
      <c r="I10" s="16">
        <v>1</v>
      </c>
      <c r="J10" s="16">
        <v>0</v>
      </c>
      <c r="K10" s="16">
        <v>0</v>
      </c>
      <c r="L10" s="16">
        <v>0</v>
      </c>
      <c r="M10" s="16">
        <v>2</v>
      </c>
      <c r="N10" s="16">
        <v>0</v>
      </c>
      <c r="O10" s="16">
        <v>4</v>
      </c>
      <c r="P10" s="16">
        <v>1</v>
      </c>
      <c r="Q10" s="16">
        <v>0</v>
      </c>
      <c r="R10" s="16">
        <v>1</v>
      </c>
    </row>
    <row r="11" spans="1:18" x14ac:dyDescent="0.3">
      <c r="A11" s="4" t="s">
        <v>27</v>
      </c>
      <c r="B11" s="16">
        <v>127</v>
      </c>
      <c r="C11" s="16">
        <v>7</v>
      </c>
      <c r="D11" s="16">
        <v>4</v>
      </c>
      <c r="E11" s="16">
        <v>4</v>
      </c>
      <c r="F11" s="16">
        <v>41</v>
      </c>
      <c r="G11" s="16">
        <v>26</v>
      </c>
      <c r="H11" s="16">
        <v>11</v>
      </c>
      <c r="I11" s="16">
        <v>6</v>
      </c>
      <c r="J11" s="16">
        <v>6</v>
      </c>
      <c r="K11" s="16">
        <v>5</v>
      </c>
      <c r="L11" s="16">
        <v>4</v>
      </c>
      <c r="M11" s="16">
        <v>5</v>
      </c>
      <c r="N11" s="16">
        <v>1</v>
      </c>
      <c r="O11" s="16">
        <v>0</v>
      </c>
      <c r="P11" s="16">
        <v>3</v>
      </c>
      <c r="Q11" s="16">
        <v>3</v>
      </c>
      <c r="R11" s="16">
        <v>1</v>
      </c>
    </row>
    <row r="12" spans="1:18" x14ac:dyDescent="0.3">
      <c r="A12" s="4" t="s">
        <v>28</v>
      </c>
      <c r="B12" s="16">
        <v>108</v>
      </c>
      <c r="C12" s="16">
        <v>5</v>
      </c>
      <c r="D12" s="16">
        <v>3</v>
      </c>
      <c r="E12" s="16">
        <v>1</v>
      </c>
      <c r="F12" s="16">
        <v>29</v>
      </c>
      <c r="G12" s="16">
        <v>24</v>
      </c>
      <c r="H12" s="16">
        <v>17</v>
      </c>
      <c r="I12" s="16">
        <v>7</v>
      </c>
      <c r="J12" s="16">
        <v>3</v>
      </c>
      <c r="K12" s="16">
        <v>2</v>
      </c>
      <c r="L12" s="16">
        <v>5</v>
      </c>
      <c r="M12" s="16">
        <v>2</v>
      </c>
      <c r="N12" s="16">
        <v>3</v>
      </c>
      <c r="O12" s="16">
        <v>2</v>
      </c>
      <c r="P12" s="16">
        <v>2</v>
      </c>
      <c r="Q12" s="16">
        <v>1</v>
      </c>
      <c r="R12" s="16">
        <v>2</v>
      </c>
    </row>
    <row r="13" spans="1:18" x14ac:dyDescent="0.3">
      <c r="A13" s="17" t="s">
        <v>29</v>
      </c>
      <c r="B13" s="18">
        <v>96</v>
      </c>
      <c r="C13" s="18">
        <v>1</v>
      </c>
      <c r="D13" s="18">
        <v>4</v>
      </c>
      <c r="E13" s="18">
        <v>3</v>
      </c>
      <c r="F13" s="18">
        <v>16</v>
      </c>
      <c r="G13" s="18">
        <v>31</v>
      </c>
      <c r="H13" s="18">
        <v>10</v>
      </c>
      <c r="I13" s="18">
        <v>6</v>
      </c>
      <c r="J13" s="18">
        <v>3</v>
      </c>
      <c r="K13" s="18">
        <v>4</v>
      </c>
      <c r="L13" s="18">
        <v>3</v>
      </c>
      <c r="M13" s="18">
        <v>3</v>
      </c>
      <c r="N13" s="18">
        <v>2</v>
      </c>
      <c r="O13" s="18">
        <v>5</v>
      </c>
      <c r="P13" s="18">
        <v>3</v>
      </c>
      <c r="Q13" s="18">
        <v>0</v>
      </c>
      <c r="R13" s="18">
        <v>2</v>
      </c>
    </row>
    <row r="14" spans="1:18" x14ac:dyDescent="0.3">
      <c r="A14" s="67" t="s">
        <v>16</v>
      </c>
      <c r="B14" s="68">
        <v>1843</v>
      </c>
      <c r="C14" s="68">
        <v>84</v>
      </c>
      <c r="D14" s="68">
        <v>48</v>
      </c>
      <c r="E14" s="68">
        <v>34</v>
      </c>
      <c r="F14" s="68">
        <v>265</v>
      </c>
      <c r="G14" s="68">
        <v>500</v>
      </c>
      <c r="H14" s="68">
        <v>298</v>
      </c>
      <c r="I14" s="68">
        <v>163</v>
      </c>
      <c r="J14" s="68">
        <v>102</v>
      </c>
      <c r="K14" s="68">
        <v>70</v>
      </c>
      <c r="L14" s="68">
        <v>51</v>
      </c>
      <c r="M14" s="68">
        <v>58</v>
      </c>
      <c r="N14" s="68">
        <v>40</v>
      </c>
      <c r="O14" s="68">
        <v>34</v>
      </c>
      <c r="P14" s="68">
        <v>29</v>
      </c>
      <c r="Q14" s="68">
        <v>20</v>
      </c>
      <c r="R14" s="68">
        <v>47</v>
      </c>
    </row>
    <row r="15" spans="1:18" x14ac:dyDescent="0.3">
      <c r="A15" s="4" t="s">
        <v>22</v>
      </c>
      <c r="B15" s="16">
        <v>250</v>
      </c>
      <c r="C15" s="16">
        <v>14</v>
      </c>
      <c r="D15" s="16">
        <v>7</v>
      </c>
      <c r="E15" s="16">
        <v>1</v>
      </c>
      <c r="F15" s="16">
        <v>48</v>
      </c>
      <c r="G15" s="16">
        <v>59</v>
      </c>
      <c r="H15" s="16">
        <v>37</v>
      </c>
      <c r="I15" s="16">
        <v>15</v>
      </c>
      <c r="J15" s="16">
        <v>17</v>
      </c>
      <c r="K15" s="16">
        <v>9</v>
      </c>
      <c r="L15" s="16">
        <v>6</v>
      </c>
      <c r="M15" s="16">
        <v>9</v>
      </c>
      <c r="N15" s="16">
        <v>9</v>
      </c>
      <c r="O15" s="16">
        <v>7</v>
      </c>
      <c r="P15" s="16">
        <v>3</v>
      </c>
      <c r="Q15" s="16">
        <v>3</v>
      </c>
      <c r="R15" s="16">
        <v>6</v>
      </c>
    </row>
    <row r="16" spans="1:18" ht="14.4" thickBot="1" x14ac:dyDescent="0.35">
      <c r="A16" s="21" t="s">
        <v>23</v>
      </c>
      <c r="B16" s="22">
        <v>1593</v>
      </c>
      <c r="C16" s="22">
        <v>70</v>
      </c>
      <c r="D16" s="22">
        <v>41</v>
      </c>
      <c r="E16" s="22">
        <v>33</v>
      </c>
      <c r="F16" s="22">
        <v>217</v>
      </c>
      <c r="G16" s="22">
        <v>441</v>
      </c>
      <c r="H16" s="22">
        <v>261</v>
      </c>
      <c r="I16" s="22">
        <v>148</v>
      </c>
      <c r="J16" s="22">
        <v>85</v>
      </c>
      <c r="K16" s="22">
        <v>61</v>
      </c>
      <c r="L16" s="22">
        <v>45</v>
      </c>
      <c r="M16" s="22">
        <v>49</v>
      </c>
      <c r="N16" s="22">
        <v>31</v>
      </c>
      <c r="O16" s="22">
        <v>27</v>
      </c>
      <c r="P16" s="22">
        <v>26</v>
      </c>
      <c r="Q16" s="22">
        <v>17</v>
      </c>
      <c r="R16" s="22">
        <v>41</v>
      </c>
    </row>
    <row r="17" spans="1:18" x14ac:dyDescent="0.3">
      <c r="A17" s="56" t="s">
        <v>32</v>
      </c>
      <c r="B17" s="57">
        <f>B7-B11</f>
        <v>487</v>
      </c>
      <c r="C17" s="57">
        <f t="shared" ref="C17:R17" si="0">C7-C11</f>
        <v>18</v>
      </c>
      <c r="D17" s="57">
        <f t="shared" si="0"/>
        <v>19</v>
      </c>
      <c r="E17" s="57">
        <f t="shared" si="0"/>
        <v>9</v>
      </c>
      <c r="F17" s="57">
        <f t="shared" si="0"/>
        <v>100</v>
      </c>
      <c r="G17" s="57">
        <f t="shared" si="0"/>
        <v>119</v>
      </c>
      <c r="H17" s="57">
        <f t="shared" si="0"/>
        <v>54</v>
      </c>
      <c r="I17" s="57">
        <f t="shared" si="0"/>
        <v>29</v>
      </c>
      <c r="J17" s="57">
        <f t="shared" si="0"/>
        <v>25</v>
      </c>
      <c r="K17" s="57">
        <f t="shared" si="0"/>
        <v>15</v>
      </c>
      <c r="L17" s="57">
        <f t="shared" si="0"/>
        <v>23</v>
      </c>
      <c r="M17" s="57">
        <f t="shared" si="0"/>
        <v>16</v>
      </c>
      <c r="N17" s="57">
        <f t="shared" si="0"/>
        <v>16</v>
      </c>
      <c r="O17" s="57">
        <f t="shared" si="0"/>
        <v>20</v>
      </c>
      <c r="P17" s="57">
        <f t="shared" si="0"/>
        <v>13</v>
      </c>
      <c r="Q17" s="57">
        <f t="shared" si="0"/>
        <v>5</v>
      </c>
      <c r="R17" s="57">
        <f t="shared" si="0"/>
        <v>6</v>
      </c>
    </row>
    <row r="18" spans="1:18" ht="14.4" thickBot="1" x14ac:dyDescent="0.35">
      <c r="B18" s="25"/>
      <c r="C18" s="1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x14ac:dyDescent="0.3">
      <c r="A19" s="26" t="s">
        <v>18</v>
      </c>
      <c r="B19" s="27">
        <v>2023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ht="14.4" thickBot="1" x14ac:dyDescent="0.35">
      <c r="A20" s="29"/>
      <c r="B20" s="30" t="s">
        <v>0</v>
      </c>
      <c r="C20" s="30" t="s">
        <v>9</v>
      </c>
      <c r="D20" s="31" t="s">
        <v>10</v>
      </c>
      <c r="E20" s="32" t="s">
        <v>11</v>
      </c>
      <c r="F20" s="30" t="s">
        <v>12</v>
      </c>
      <c r="G20" s="30" t="s">
        <v>13</v>
      </c>
      <c r="H20" s="30" t="s">
        <v>1</v>
      </c>
      <c r="I20" s="30" t="s">
        <v>2</v>
      </c>
      <c r="J20" s="30" t="s">
        <v>3</v>
      </c>
      <c r="K20" s="30" t="s">
        <v>4</v>
      </c>
      <c r="L20" s="30" t="s">
        <v>5</v>
      </c>
      <c r="M20" s="30" t="s">
        <v>6</v>
      </c>
      <c r="N20" s="30" t="s">
        <v>7</v>
      </c>
      <c r="O20" s="30" t="s">
        <v>14</v>
      </c>
      <c r="P20" s="30" t="s">
        <v>15</v>
      </c>
      <c r="Q20" s="30" t="s">
        <v>8</v>
      </c>
      <c r="R20" s="30" t="s">
        <v>31</v>
      </c>
    </row>
    <row r="21" spans="1:18" x14ac:dyDescent="0.3">
      <c r="A21" s="33" t="s">
        <v>21</v>
      </c>
      <c r="B21" s="34">
        <v>1183</v>
      </c>
      <c r="C21" s="34">
        <v>55</v>
      </c>
      <c r="D21" s="34">
        <v>33</v>
      </c>
      <c r="E21" s="34">
        <v>20</v>
      </c>
      <c r="F21" s="34">
        <v>148</v>
      </c>
      <c r="G21" s="34">
        <v>323</v>
      </c>
      <c r="H21" s="34">
        <v>205</v>
      </c>
      <c r="I21" s="34">
        <v>107</v>
      </c>
      <c r="J21" s="34">
        <v>63</v>
      </c>
      <c r="K21" s="34">
        <v>50</v>
      </c>
      <c r="L21" s="34">
        <v>37</v>
      </c>
      <c r="M21" s="34">
        <v>41</v>
      </c>
      <c r="N21" s="34">
        <v>27</v>
      </c>
      <c r="O21" s="34">
        <v>22</v>
      </c>
      <c r="P21" s="34">
        <v>18</v>
      </c>
      <c r="Q21" s="34">
        <v>12</v>
      </c>
      <c r="R21" s="34">
        <v>22</v>
      </c>
    </row>
    <row r="22" spans="1:18" x14ac:dyDescent="0.3">
      <c r="A22" s="35" t="s">
        <v>17</v>
      </c>
      <c r="B22" s="36">
        <v>297</v>
      </c>
      <c r="C22" s="36">
        <v>14</v>
      </c>
      <c r="D22" s="36">
        <v>9</v>
      </c>
      <c r="E22" s="36">
        <v>3</v>
      </c>
      <c r="F22" s="36">
        <v>62</v>
      </c>
      <c r="G22" s="36">
        <v>77</v>
      </c>
      <c r="H22" s="36">
        <v>40</v>
      </c>
      <c r="I22" s="36">
        <v>17</v>
      </c>
      <c r="J22" s="36">
        <v>14</v>
      </c>
      <c r="K22" s="36">
        <v>9</v>
      </c>
      <c r="L22" s="36">
        <v>12</v>
      </c>
      <c r="M22" s="36">
        <v>8</v>
      </c>
      <c r="N22" s="36">
        <v>11</v>
      </c>
      <c r="O22" s="36">
        <v>8</v>
      </c>
      <c r="P22" s="36">
        <v>8</v>
      </c>
      <c r="Q22" s="36">
        <v>3</v>
      </c>
      <c r="R22" s="36">
        <v>2</v>
      </c>
    </row>
    <row r="23" spans="1:18" x14ac:dyDescent="0.3">
      <c r="A23" s="4" t="s">
        <v>24</v>
      </c>
      <c r="B23" s="16">
        <v>24</v>
      </c>
      <c r="C23" s="16">
        <v>1</v>
      </c>
      <c r="D23" s="16">
        <v>0</v>
      </c>
      <c r="E23" s="16">
        <v>0</v>
      </c>
      <c r="F23" s="16">
        <v>7</v>
      </c>
      <c r="G23" s="16">
        <v>4</v>
      </c>
      <c r="H23" s="16">
        <v>2</v>
      </c>
      <c r="I23" s="16">
        <v>2</v>
      </c>
      <c r="J23" s="16">
        <v>5</v>
      </c>
      <c r="K23" s="16">
        <v>0</v>
      </c>
      <c r="L23" s="16">
        <v>1</v>
      </c>
      <c r="M23" s="16">
        <v>0</v>
      </c>
      <c r="N23" s="16">
        <v>1</v>
      </c>
      <c r="O23" s="16">
        <v>1</v>
      </c>
      <c r="P23" s="16">
        <v>0</v>
      </c>
      <c r="Q23" s="16">
        <v>0</v>
      </c>
      <c r="R23" s="16">
        <v>0</v>
      </c>
    </row>
    <row r="24" spans="1:18" x14ac:dyDescent="0.3">
      <c r="A24" s="4" t="s">
        <v>25</v>
      </c>
      <c r="B24" s="16">
        <v>95</v>
      </c>
      <c r="C24" s="16">
        <v>6</v>
      </c>
      <c r="D24" s="16">
        <v>3</v>
      </c>
      <c r="E24" s="16">
        <v>0</v>
      </c>
      <c r="F24" s="16">
        <v>17</v>
      </c>
      <c r="G24" s="16">
        <v>21</v>
      </c>
      <c r="H24" s="16">
        <v>14</v>
      </c>
      <c r="I24" s="16">
        <v>6</v>
      </c>
      <c r="J24" s="16">
        <v>2</v>
      </c>
      <c r="K24" s="16">
        <v>4</v>
      </c>
      <c r="L24" s="16">
        <v>6</v>
      </c>
      <c r="M24" s="16">
        <v>2</v>
      </c>
      <c r="N24" s="16">
        <v>7</v>
      </c>
      <c r="O24" s="16">
        <v>3</v>
      </c>
      <c r="P24" s="16">
        <v>3</v>
      </c>
      <c r="Q24" s="16">
        <v>1</v>
      </c>
      <c r="R24" s="16">
        <v>0</v>
      </c>
    </row>
    <row r="25" spans="1:18" x14ac:dyDescent="0.3">
      <c r="A25" s="4" t="s">
        <v>26</v>
      </c>
      <c r="B25" s="16">
        <v>13</v>
      </c>
      <c r="C25" s="16">
        <v>0</v>
      </c>
      <c r="D25" s="16">
        <v>0</v>
      </c>
      <c r="E25" s="16">
        <v>0</v>
      </c>
      <c r="F25" s="16">
        <v>2</v>
      </c>
      <c r="G25" s="16">
        <v>4</v>
      </c>
      <c r="H25" s="16">
        <v>0</v>
      </c>
      <c r="I25" s="16">
        <v>1</v>
      </c>
      <c r="J25" s="16">
        <v>0</v>
      </c>
      <c r="K25" s="16">
        <v>0</v>
      </c>
      <c r="L25" s="16">
        <v>0</v>
      </c>
      <c r="M25" s="16">
        <v>2</v>
      </c>
      <c r="N25" s="16">
        <v>0</v>
      </c>
      <c r="O25" s="16">
        <v>2</v>
      </c>
      <c r="P25" s="16">
        <v>1</v>
      </c>
      <c r="Q25" s="16">
        <v>0</v>
      </c>
      <c r="R25" s="16">
        <v>1</v>
      </c>
    </row>
    <row r="26" spans="1:18" x14ac:dyDescent="0.3">
      <c r="A26" s="4" t="s">
        <v>27</v>
      </c>
      <c r="B26" s="16">
        <v>63</v>
      </c>
      <c r="C26" s="16">
        <v>4</v>
      </c>
      <c r="D26" s="16">
        <v>2</v>
      </c>
      <c r="E26" s="16">
        <v>1</v>
      </c>
      <c r="F26" s="16">
        <v>19</v>
      </c>
      <c r="G26" s="16">
        <v>14</v>
      </c>
      <c r="H26" s="16">
        <v>5</v>
      </c>
      <c r="I26" s="16">
        <v>4</v>
      </c>
      <c r="J26" s="16">
        <v>3</v>
      </c>
      <c r="K26" s="16">
        <v>2</v>
      </c>
      <c r="L26" s="16">
        <v>2</v>
      </c>
      <c r="M26" s="16">
        <v>2</v>
      </c>
      <c r="N26" s="16">
        <v>1</v>
      </c>
      <c r="O26" s="16">
        <v>0</v>
      </c>
      <c r="P26" s="16">
        <v>2</v>
      </c>
      <c r="Q26" s="16">
        <v>1</v>
      </c>
      <c r="R26" s="16">
        <v>1</v>
      </c>
    </row>
    <row r="27" spans="1:18" x14ac:dyDescent="0.3">
      <c r="A27" s="4" t="s">
        <v>28</v>
      </c>
      <c r="B27" s="16">
        <v>50</v>
      </c>
      <c r="C27" s="16">
        <v>2</v>
      </c>
      <c r="D27" s="16">
        <v>1</v>
      </c>
      <c r="E27" s="16">
        <v>0</v>
      </c>
      <c r="F27" s="16">
        <v>11</v>
      </c>
      <c r="G27" s="16">
        <v>16</v>
      </c>
      <c r="H27" s="16">
        <v>11</v>
      </c>
      <c r="I27" s="16">
        <v>1</v>
      </c>
      <c r="J27" s="16">
        <v>2</v>
      </c>
      <c r="K27" s="16">
        <v>1</v>
      </c>
      <c r="L27" s="16">
        <v>3</v>
      </c>
      <c r="M27" s="16">
        <v>0</v>
      </c>
      <c r="N27" s="16">
        <v>1</v>
      </c>
      <c r="O27" s="16">
        <v>0</v>
      </c>
      <c r="P27" s="16">
        <v>0</v>
      </c>
      <c r="Q27" s="16">
        <v>1</v>
      </c>
      <c r="R27" s="16">
        <v>0</v>
      </c>
    </row>
    <row r="28" spans="1:18" x14ac:dyDescent="0.3">
      <c r="A28" s="17" t="s">
        <v>29</v>
      </c>
      <c r="B28" s="18">
        <v>52</v>
      </c>
      <c r="C28" s="18">
        <v>1</v>
      </c>
      <c r="D28" s="18">
        <v>3</v>
      </c>
      <c r="E28" s="18">
        <v>2</v>
      </c>
      <c r="F28" s="18">
        <v>6</v>
      </c>
      <c r="G28" s="18">
        <v>18</v>
      </c>
      <c r="H28" s="18">
        <v>8</v>
      </c>
      <c r="I28" s="18">
        <v>3</v>
      </c>
      <c r="J28" s="18">
        <v>2</v>
      </c>
      <c r="K28" s="18">
        <v>2</v>
      </c>
      <c r="L28" s="18">
        <v>0</v>
      </c>
      <c r="M28" s="18">
        <v>2</v>
      </c>
      <c r="N28" s="18">
        <v>1</v>
      </c>
      <c r="O28" s="18">
        <v>2</v>
      </c>
      <c r="P28" s="18">
        <v>2</v>
      </c>
      <c r="Q28" s="18">
        <v>0</v>
      </c>
      <c r="R28" s="18">
        <v>0</v>
      </c>
    </row>
    <row r="29" spans="1:18" x14ac:dyDescent="0.3">
      <c r="A29" s="37" t="s">
        <v>16</v>
      </c>
      <c r="B29" s="38">
        <v>886</v>
      </c>
      <c r="C29" s="38">
        <v>41</v>
      </c>
      <c r="D29" s="38">
        <v>24</v>
      </c>
      <c r="E29" s="38">
        <v>17</v>
      </c>
      <c r="F29" s="38">
        <v>86</v>
      </c>
      <c r="G29" s="38">
        <v>246</v>
      </c>
      <c r="H29" s="38">
        <v>165</v>
      </c>
      <c r="I29" s="38">
        <v>90</v>
      </c>
      <c r="J29" s="38">
        <v>49</v>
      </c>
      <c r="K29" s="38">
        <v>41</v>
      </c>
      <c r="L29" s="38">
        <v>25</v>
      </c>
      <c r="M29" s="38">
        <v>33</v>
      </c>
      <c r="N29" s="38">
        <v>16</v>
      </c>
      <c r="O29" s="38">
        <v>14</v>
      </c>
      <c r="P29" s="38">
        <v>10</v>
      </c>
      <c r="Q29" s="38">
        <v>9</v>
      </c>
      <c r="R29" s="38">
        <v>20</v>
      </c>
    </row>
    <row r="30" spans="1:18" x14ac:dyDescent="0.3">
      <c r="A30" s="4" t="s">
        <v>22</v>
      </c>
      <c r="B30" s="16">
        <v>119</v>
      </c>
      <c r="C30" s="16">
        <v>5</v>
      </c>
      <c r="D30" s="16">
        <v>4</v>
      </c>
      <c r="E30" s="16">
        <v>1</v>
      </c>
      <c r="F30" s="16">
        <v>14</v>
      </c>
      <c r="G30" s="16">
        <v>31</v>
      </c>
      <c r="H30" s="16">
        <v>19</v>
      </c>
      <c r="I30" s="16">
        <v>10</v>
      </c>
      <c r="J30" s="16">
        <v>8</v>
      </c>
      <c r="K30" s="16">
        <v>3</v>
      </c>
      <c r="L30" s="16">
        <v>4</v>
      </c>
      <c r="M30" s="16">
        <v>6</v>
      </c>
      <c r="N30" s="16">
        <v>5</v>
      </c>
      <c r="O30" s="16">
        <v>2</v>
      </c>
      <c r="P30" s="16">
        <v>1</v>
      </c>
      <c r="Q30" s="16">
        <v>2</v>
      </c>
      <c r="R30" s="16">
        <v>4</v>
      </c>
    </row>
    <row r="31" spans="1:18" ht="14.4" thickBot="1" x14ac:dyDescent="0.35">
      <c r="A31" s="21" t="s">
        <v>23</v>
      </c>
      <c r="B31" s="22">
        <v>767</v>
      </c>
      <c r="C31" s="22">
        <v>36</v>
      </c>
      <c r="D31" s="22">
        <v>20</v>
      </c>
      <c r="E31" s="22">
        <v>16</v>
      </c>
      <c r="F31" s="22">
        <v>72</v>
      </c>
      <c r="G31" s="22">
        <v>215</v>
      </c>
      <c r="H31" s="22">
        <v>146</v>
      </c>
      <c r="I31" s="22">
        <v>80</v>
      </c>
      <c r="J31" s="22">
        <v>41</v>
      </c>
      <c r="K31" s="22">
        <v>38</v>
      </c>
      <c r="L31" s="22">
        <v>21</v>
      </c>
      <c r="M31" s="22">
        <v>27</v>
      </c>
      <c r="N31" s="22">
        <v>11</v>
      </c>
      <c r="O31" s="22">
        <v>12</v>
      </c>
      <c r="P31" s="22">
        <v>9</v>
      </c>
      <c r="Q31" s="22">
        <v>7</v>
      </c>
      <c r="R31" s="22">
        <v>16</v>
      </c>
    </row>
    <row r="32" spans="1:18" x14ac:dyDescent="0.3">
      <c r="A32" s="54" t="s">
        <v>32</v>
      </c>
      <c r="B32" s="55">
        <f>B22-B26</f>
        <v>234</v>
      </c>
      <c r="C32" s="55">
        <f t="shared" ref="C32:R32" si="1">C22-C26</f>
        <v>10</v>
      </c>
      <c r="D32" s="55">
        <f t="shared" si="1"/>
        <v>7</v>
      </c>
      <c r="E32" s="55">
        <f t="shared" si="1"/>
        <v>2</v>
      </c>
      <c r="F32" s="55">
        <f t="shared" si="1"/>
        <v>43</v>
      </c>
      <c r="G32" s="55">
        <f t="shared" si="1"/>
        <v>63</v>
      </c>
      <c r="H32" s="55">
        <f t="shared" si="1"/>
        <v>35</v>
      </c>
      <c r="I32" s="55">
        <f t="shared" si="1"/>
        <v>13</v>
      </c>
      <c r="J32" s="55">
        <f t="shared" si="1"/>
        <v>11</v>
      </c>
      <c r="K32" s="55">
        <f t="shared" si="1"/>
        <v>7</v>
      </c>
      <c r="L32" s="55">
        <f t="shared" si="1"/>
        <v>10</v>
      </c>
      <c r="M32" s="55">
        <f t="shared" si="1"/>
        <v>6</v>
      </c>
      <c r="N32" s="55">
        <f t="shared" si="1"/>
        <v>10</v>
      </c>
      <c r="O32" s="55">
        <f t="shared" si="1"/>
        <v>8</v>
      </c>
      <c r="P32" s="55">
        <f t="shared" si="1"/>
        <v>6</v>
      </c>
      <c r="Q32" s="55">
        <f t="shared" si="1"/>
        <v>2</v>
      </c>
      <c r="R32" s="55">
        <f t="shared" si="1"/>
        <v>1</v>
      </c>
    </row>
    <row r="33" spans="1:18" ht="14.4" thickBot="1" x14ac:dyDescent="0.35">
      <c r="B33" s="25"/>
      <c r="C33" s="1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3">
      <c r="A34" s="39" t="s">
        <v>19</v>
      </c>
      <c r="B34" s="40">
        <v>2023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 ht="14.4" thickBot="1" x14ac:dyDescent="0.35">
      <c r="A35" s="42"/>
      <c r="B35" s="43" t="s">
        <v>0</v>
      </c>
      <c r="C35" s="43" t="s">
        <v>9</v>
      </c>
      <c r="D35" s="44" t="s">
        <v>10</v>
      </c>
      <c r="E35" s="45" t="s">
        <v>11</v>
      </c>
      <c r="F35" s="43" t="s">
        <v>12</v>
      </c>
      <c r="G35" s="43" t="s">
        <v>13</v>
      </c>
      <c r="H35" s="43" t="s">
        <v>1</v>
      </c>
      <c r="I35" s="43" t="s">
        <v>2</v>
      </c>
      <c r="J35" s="43" t="s">
        <v>3</v>
      </c>
      <c r="K35" s="43" t="s">
        <v>4</v>
      </c>
      <c r="L35" s="43" t="s">
        <v>5</v>
      </c>
      <c r="M35" s="43" t="s">
        <v>6</v>
      </c>
      <c r="N35" s="43" t="s">
        <v>7</v>
      </c>
      <c r="O35" s="43" t="s">
        <v>14</v>
      </c>
      <c r="P35" s="43" t="s">
        <v>15</v>
      </c>
      <c r="Q35" s="43" t="s">
        <v>8</v>
      </c>
      <c r="R35" s="43" t="s">
        <v>31</v>
      </c>
    </row>
    <row r="36" spans="1:18" x14ac:dyDescent="0.3">
      <c r="A36" s="46" t="s">
        <v>21</v>
      </c>
      <c r="B36" s="47">
        <v>1274</v>
      </c>
      <c r="C36" s="47">
        <v>54</v>
      </c>
      <c r="D36" s="47">
        <v>38</v>
      </c>
      <c r="E36" s="47">
        <v>27</v>
      </c>
      <c r="F36" s="47">
        <v>258</v>
      </c>
      <c r="G36" s="47">
        <v>322</v>
      </c>
      <c r="H36" s="47">
        <v>158</v>
      </c>
      <c r="I36" s="47">
        <v>91</v>
      </c>
      <c r="J36" s="47">
        <v>70</v>
      </c>
      <c r="K36" s="47">
        <v>40</v>
      </c>
      <c r="L36" s="47">
        <v>41</v>
      </c>
      <c r="M36" s="47">
        <v>38</v>
      </c>
      <c r="N36" s="47">
        <v>30</v>
      </c>
      <c r="O36" s="47">
        <v>32</v>
      </c>
      <c r="P36" s="47">
        <v>27</v>
      </c>
      <c r="Q36" s="47">
        <v>16</v>
      </c>
      <c r="R36" s="47">
        <v>32</v>
      </c>
    </row>
    <row r="37" spans="1:18" x14ac:dyDescent="0.3">
      <c r="A37" s="48" t="s">
        <v>17</v>
      </c>
      <c r="B37" s="49">
        <v>317</v>
      </c>
      <c r="C37" s="49">
        <v>11</v>
      </c>
      <c r="D37" s="49">
        <v>14</v>
      </c>
      <c r="E37" s="49">
        <v>10</v>
      </c>
      <c r="F37" s="49">
        <v>79</v>
      </c>
      <c r="G37" s="49">
        <v>68</v>
      </c>
      <c r="H37" s="49">
        <v>25</v>
      </c>
      <c r="I37" s="49">
        <v>18</v>
      </c>
      <c r="J37" s="49">
        <v>17</v>
      </c>
      <c r="K37" s="49">
        <v>11</v>
      </c>
      <c r="L37" s="49">
        <v>15</v>
      </c>
      <c r="M37" s="49">
        <v>13</v>
      </c>
      <c r="N37" s="49">
        <v>6</v>
      </c>
      <c r="O37" s="49">
        <v>12</v>
      </c>
      <c r="P37" s="49">
        <v>8</v>
      </c>
      <c r="Q37" s="49">
        <v>5</v>
      </c>
      <c r="R37" s="49">
        <v>5</v>
      </c>
    </row>
    <row r="38" spans="1:18" x14ac:dyDescent="0.3">
      <c r="A38" s="4" t="s">
        <v>24</v>
      </c>
      <c r="B38" s="16">
        <v>28</v>
      </c>
      <c r="C38" s="16">
        <v>1</v>
      </c>
      <c r="D38" s="16">
        <v>2</v>
      </c>
      <c r="E38" s="16">
        <v>1</v>
      </c>
      <c r="F38" s="16">
        <v>2</v>
      </c>
      <c r="G38" s="16">
        <v>7</v>
      </c>
      <c r="H38" s="16">
        <v>4</v>
      </c>
      <c r="I38" s="16">
        <v>2</v>
      </c>
      <c r="J38" s="16">
        <v>3</v>
      </c>
      <c r="K38" s="16">
        <v>0</v>
      </c>
      <c r="L38" s="16">
        <v>5</v>
      </c>
      <c r="M38" s="16">
        <v>1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</row>
    <row r="39" spans="1:18" x14ac:dyDescent="0.3">
      <c r="A39" s="4" t="s">
        <v>25</v>
      </c>
      <c r="B39" s="16">
        <v>111</v>
      </c>
      <c r="C39" s="16">
        <v>4</v>
      </c>
      <c r="D39" s="16">
        <v>7</v>
      </c>
      <c r="E39" s="16">
        <v>4</v>
      </c>
      <c r="F39" s="16">
        <v>21</v>
      </c>
      <c r="G39" s="16">
        <v>25</v>
      </c>
      <c r="H39" s="16">
        <v>6</v>
      </c>
      <c r="I39" s="16">
        <v>5</v>
      </c>
      <c r="J39" s="16">
        <v>9</v>
      </c>
      <c r="K39" s="16">
        <v>5</v>
      </c>
      <c r="L39" s="16">
        <v>3</v>
      </c>
      <c r="M39" s="16">
        <v>6</v>
      </c>
      <c r="N39" s="16">
        <v>3</v>
      </c>
      <c r="O39" s="16">
        <v>5</v>
      </c>
      <c r="P39" s="16">
        <v>4</v>
      </c>
      <c r="Q39" s="16">
        <v>3</v>
      </c>
      <c r="R39" s="16">
        <v>1</v>
      </c>
    </row>
    <row r="40" spans="1:18" x14ac:dyDescent="0.3">
      <c r="A40" s="4" t="s">
        <v>26</v>
      </c>
      <c r="B40" s="16">
        <v>12</v>
      </c>
      <c r="C40" s="16">
        <v>0</v>
      </c>
      <c r="D40" s="16">
        <v>0</v>
      </c>
      <c r="E40" s="16">
        <v>0</v>
      </c>
      <c r="F40" s="16">
        <v>6</v>
      </c>
      <c r="G40" s="16">
        <v>3</v>
      </c>
      <c r="H40" s="16">
        <v>1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2</v>
      </c>
      <c r="P40" s="16">
        <v>0</v>
      </c>
      <c r="Q40" s="16">
        <v>0</v>
      </c>
      <c r="R40" s="16">
        <v>0</v>
      </c>
    </row>
    <row r="41" spans="1:18" x14ac:dyDescent="0.3">
      <c r="A41" s="4" t="s">
        <v>27</v>
      </c>
      <c r="B41" s="16">
        <v>64</v>
      </c>
      <c r="C41" s="16">
        <v>3</v>
      </c>
      <c r="D41" s="16">
        <v>2</v>
      </c>
      <c r="E41" s="16">
        <v>3</v>
      </c>
      <c r="F41" s="16">
        <v>22</v>
      </c>
      <c r="G41" s="16">
        <v>12</v>
      </c>
      <c r="H41" s="16">
        <v>6</v>
      </c>
      <c r="I41" s="16">
        <v>2</v>
      </c>
      <c r="J41" s="16">
        <v>3</v>
      </c>
      <c r="K41" s="16">
        <v>3</v>
      </c>
      <c r="L41" s="16">
        <v>2</v>
      </c>
      <c r="M41" s="16">
        <v>3</v>
      </c>
      <c r="N41" s="16">
        <v>0</v>
      </c>
      <c r="O41" s="16">
        <v>0</v>
      </c>
      <c r="P41" s="16">
        <v>1</v>
      </c>
      <c r="Q41" s="16">
        <v>2</v>
      </c>
      <c r="R41" s="16">
        <v>0</v>
      </c>
    </row>
    <row r="42" spans="1:18" x14ac:dyDescent="0.3">
      <c r="A42" s="4" t="s">
        <v>28</v>
      </c>
      <c r="B42" s="16">
        <v>58</v>
      </c>
      <c r="C42" s="16">
        <v>3</v>
      </c>
      <c r="D42" s="16">
        <v>2</v>
      </c>
      <c r="E42" s="16">
        <v>1</v>
      </c>
      <c r="F42" s="16">
        <v>18</v>
      </c>
      <c r="G42" s="16">
        <v>8</v>
      </c>
      <c r="H42" s="16">
        <v>6</v>
      </c>
      <c r="I42" s="16">
        <v>6</v>
      </c>
      <c r="J42" s="16">
        <v>1</v>
      </c>
      <c r="K42" s="16">
        <v>1</v>
      </c>
      <c r="L42" s="16">
        <v>2</v>
      </c>
      <c r="M42" s="16">
        <v>2</v>
      </c>
      <c r="N42" s="16">
        <v>2</v>
      </c>
      <c r="O42" s="16">
        <v>2</v>
      </c>
      <c r="P42" s="16">
        <v>2</v>
      </c>
      <c r="Q42" s="16">
        <v>0</v>
      </c>
      <c r="R42" s="16">
        <v>2</v>
      </c>
    </row>
    <row r="43" spans="1:18" x14ac:dyDescent="0.3">
      <c r="A43" s="17" t="s">
        <v>29</v>
      </c>
      <c r="B43" s="18">
        <v>44</v>
      </c>
      <c r="C43" s="18">
        <v>0</v>
      </c>
      <c r="D43" s="18">
        <v>1</v>
      </c>
      <c r="E43" s="18">
        <v>1</v>
      </c>
      <c r="F43" s="18">
        <v>10</v>
      </c>
      <c r="G43" s="18">
        <v>13</v>
      </c>
      <c r="H43" s="18">
        <v>2</v>
      </c>
      <c r="I43" s="18">
        <v>3</v>
      </c>
      <c r="J43" s="18">
        <v>1</v>
      </c>
      <c r="K43" s="18">
        <v>2</v>
      </c>
      <c r="L43" s="18">
        <v>3</v>
      </c>
      <c r="M43" s="18">
        <v>1</v>
      </c>
      <c r="N43" s="18">
        <v>1</v>
      </c>
      <c r="O43" s="18">
        <v>3</v>
      </c>
      <c r="P43" s="18">
        <v>1</v>
      </c>
      <c r="Q43" s="18">
        <v>0</v>
      </c>
      <c r="R43" s="18">
        <v>2</v>
      </c>
    </row>
    <row r="44" spans="1:18" x14ac:dyDescent="0.3">
      <c r="A44" s="50" t="s">
        <v>16</v>
      </c>
      <c r="B44" s="51">
        <v>957</v>
      </c>
      <c r="C44" s="51">
        <v>43</v>
      </c>
      <c r="D44" s="51">
        <v>24</v>
      </c>
      <c r="E44" s="51">
        <v>17</v>
      </c>
      <c r="F44" s="51">
        <v>179</v>
      </c>
      <c r="G44" s="51">
        <v>254</v>
      </c>
      <c r="H44" s="51">
        <v>133</v>
      </c>
      <c r="I44" s="51">
        <v>73</v>
      </c>
      <c r="J44" s="51">
        <v>53</v>
      </c>
      <c r="K44" s="51">
        <v>29</v>
      </c>
      <c r="L44" s="51">
        <v>26</v>
      </c>
      <c r="M44" s="51">
        <v>25</v>
      </c>
      <c r="N44" s="51">
        <v>24</v>
      </c>
      <c r="O44" s="51">
        <v>20</v>
      </c>
      <c r="P44" s="51">
        <v>19</v>
      </c>
      <c r="Q44" s="51">
        <v>11</v>
      </c>
      <c r="R44" s="51">
        <v>27</v>
      </c>
    </row>
    <row r="45" spans="1:18" x14ac:dyDescent="0.3">
      <c r="A45" s="4" t="s">
        <v>22</v>
      </c>
      <c r="B45" s="16">
        <v>131</v>
      </c>
      <c r="C45" s="16">
        <v>9</v>
      </c>
      <c r="D45" s="16">
        <v>3</v>
      </c>
      <c r="E45" s="16">
        <v>0</v>
      </c>
      <c r="F45" s="16">
        <v>34</v>
      </c>
      <c r="G45" s="16">
        <v>28</v>
      </c>
      <c r="H45" s="16">
        <v>18</v>
      </c>
      <c r="I45" s="16">
        <v>5</v>
      </c>
      <c r="J45" s="16">
        <v>9</v>
      </c>
      <c r="K45" s="16">
        <v>6</v>
      </c>
      <c r="L45" s="16">
        <v>2</v>
      </c>
      <c r="M45" s="16">
        <v>3</v>
      </c>
      <c r="N45" s="16">
        <v>4</v>
      </c>
      <c r="O45" s="16">
        <v>5</v>
      </c>
      <c r="P45" s="16">
        <v>2</v>
      </c>
      <c r="Q45" s="16">
        <v>1</v>
      </c>
      <c r="R45" s="16">
        <v>2</v>
      </c>
    </row>
    <row r="46" spans="1:18" ht="14.4" thickBot="1" x14ac:dyDescent="0.35">
      <c r="A46" s="21" t="s">
        <v>23</v>
      </c>
      <c r="B46" s="22">
        <v>826</v>
      </c>
      <c r="C46" s="22">
        <v>34</v>
      </c>
      <c r="D46" s="22">
        <v>21</v>
      </c>
      <c r="E46" s="22">
        <v>17</v>
      </c>
      <c r="F46" s="22">
        <v>145</v>
      </c>
      <c r="G46" s="22">
        <v>226</v>
      </c>
      <c r="H46" s="22">
        <v>115</v>
      </c>
      <c r="I46" s="22">
        <v>68</v>
      </c>
      <c r="J46" s="22">
        <v>44</v>
      </c>
      <c r="K46" s="22">
        <v>23</v>
      </c>
      <c r="L46" s="22">
        <v>24</v>
      </c>
      <c r="M46" s="22">
        <v>22</v>
      </c>
      <c r="N46" s="22">
        <v>20</v>
      </c>
      <c r="O46" s="22">
        <v>15</v>
      </c>
      <c r="P46" s="22">
        <v>17</v>
      </c>
      <c r="Q46" s="22">
        <v>10</v>
      </c>
      <c r="R46" s="22">
        <v>25</v>
      </c>
    </row>
    <row r="47" spans="1:18" x14ac:dyDescent="0.3">
      <c r="A47" s="52" t="s">
        <v>32</v>
      </c>
      <c r="B47" s="53">
        <f>B37-B41</f>
        <v>253</v>
      </c>
      <c r="C47" s="53">
        <f t="shared" ref="C47:R47" si="2">C37-C41</f>
        <v>8</v>
      </c>
      <c r="D47" s="53">
        <f t="shared" si="2"/>
        <v>12</v>
      </c>
      <c r="E47" s="53">
        <f t="shared" si="2"/>
        <v>7</v>
      </c>
      <c r="F47" s="53">
        <f t="shared" si="2"/>
        <v>57</v>
      </c>
      <c r="G47" s="53">
        <f t="shared" si="2"/>
        <v>56</v>
      </c>
      <c r="H47" s="53">
        <f t="shared" si="2"/>
        <v>19</v>
      </c>
      <c r="I47" s="53">
        <f t="shared" si="2"/>
        <v>16</v>
      </c>
      <c r="J47" s="53">
        <f t="shared" si="2"/>
        <v>14</v>
      </c>
      <c r="K47" s="53">
        <f t="shared" si="2"/>
        <v>8</v>
      </c>
      <c r="L47" s="53">
        <f t="shared" si="2"/>
        <v>13</v>
      </c>
      <c r="M47" s="53">
        <f t="shared" si="2"/>
        <v>10</v>
      </c>
      <c r="N47" s="53">
        <f t="shared" si="2"/>
        <v>6</v>
      </c>
      <c r="O47" s="53">
        <f t="shared" si="2"/>
        <v>12</v>
      </c>
      <c r="P47" s="53">
        <f t="shared" si="2"/>
        <v>7</v>
      </c>
      <c r="Q47" s="53">
        <f t="shared" si="2"/>
        <v>3</v>
      </c>
      <c r="R47" s="53">
        <f t="shared" si="2"/>
        <v>5</v>
      </c>
    </row>
  </sheetData>
  <phoneticPr fontId="1" type="noConversion"/>
  <pageMargins left="0.25" right="0.25" top="0.62" bottom="0.62" header="0.4921259845" footer="0.4921259845"/>
  <pageSetup paperSize="9" orientation="landscape" horizontalDpi="300" verticalDpi="300" r:id="rId1"/>
  <headerFooter alignWithMargins="0"/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7"/>
  <sheetViews>
    <sheetView tabSelected="1" zoomScaleNormal="100" workbookViewId="0">
      <selection activeCell="A2" sqref="A2"/>
    </sheetView>
  </sheetViews>
  <sheetFormatPr defaultColWidth="11.44140625" defaultRowHeight="13.8" x14ac:dyDescent="0.3"/>
  <cols>
    <col min="1" max="1" width="27.88671875" style="2" customWidth="1"/>
    <col min="2" max="2" width="9.6640625" style="2" customWidth="1"/>
    <col min="3" max="18" width="6.109375" style="2" customWidth="1"/>
    <col min="19" max="16384" width="11.44140625" style="2"/>
  </cols>
  <sheetData>
    <row r="1" spans="1:18" ht="15.6" x14ac:dyDescent="0.3">
      <c r="A1" s="1" t="s">
        <v>35</v>
      </c>
    </row>
    <row r="2" spans="1:18" x14ac:dyDescent="0.3">
      <c r="A2" s="3"/>
    </row>
    <row r="3" spans="1:18" ht="14.4" thickBot="1" x14ac:dyDescent="0.35">
      <c r="A3" s="4" t="s">
        <v>30</v>
      </c>
      <c r="C3" s="5"/>
    </row>
    <row r="4" spans="1:18" x14ac:dyDescent="0.3">
      <c r="A4" s="69" t="s">
        <v>20</v>
      </c>
      <c r="B4" s="70">
        <v>2023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14.4" thickBot="1" x14ac:dyDescent="0.35">
      <c r="A5" s="71"/>
      <c r="B5" s="72" t="s">
        <v>0</v>
      </c>
      <c r="C5" s="72" t="s">
        <v>9</v>
      </c>
      <c r="D5" s="73" t="s">
        <v>10</v>
      </c>
      <c r="E5" s="74" t="s">
        <v>11</v>
      </c>
      <c r="F5" s="72" t="s">
        <v>12</v>
      </c>
      <c r="G5" s="72" t="s">
        <v>13</v>
      </c>
      <c r="H5" s="72" t="s">
        <v>1</v>
      </c>
      <c r="I5" s="72" t="s">
        <v>2</v>
      </c>
      <c r="J5" s="72" t="s">
        <v>3</v>
      </c>
      <c r="K5" s="72" t="s">
        <v>4</v>
      </c>
      <c r="L5" s="72" t="s">
        <v>5</v>
      </c>
      <c r="M5" s="72" t="s">
        <v>6</v>
      </c>
      <c r="N5" s="72" t="s">
        <v>7</v>
      </c>
      <c r="O5" s="72" t="s">
        <v>14</v>
      </c>
      <c r="P5" s="72" t="s">
        <v>15</v>
      </c>
      <c r="Q5" s="72" t="s">
        <v>8</v>
      </c>
      <c r="R5" s="72" t="s">
        <v>31</v>
      </c>
    </row>
    <row r="6" spans="1:18" x14ac:dyDescent="0.3">
      <c r="A6" s="75" t="s">
        <v>21</v>
      </c>
      <c r="B6" s="76">
        <v>-296</v>
      </c>
      <c r="C6" s="76">
        <v>1</v>
      </c>
      <c r="D6" s="76">
        <v>1</v>
      </c>
      <c r="E6" s="76">
        <v>8</v>
      </c>
      <c r="F6" s="76">
        <v>-66</v>
      </c>
      <c r="G6" s="76">
        <v>-147</v>
      </c>
      <c r="H6" s="76">
        <v>-30</v>
      </c>
      <c r="I6" s="76">
        <v>-10</v>
      </c>
      <c r="J6" s="76">
        <v>-1</v>
      </c>
      <c r="K6" s="76">
        <v>-3</v>
      </c>
      <c r="L6" s="76">
        <v>1</v>
      </c>
      <c r="M6" s="76">
        <v>-11</v>
      </c>
      <c r="N6" s="76">
        <v>1</v>
      </c>
      <c r="O6" s="76">
        <v>-18</v>
      </c>
      <c r="P6" s="76">
        <v>-9</v>
      </c>
      <c r="Q6" s="76">
        <v>-4</v>
      </c>
      <c r="R6" s="76">
        <v>-9</v>
      </c>
    </row>
    <row r="7" spans="1:18" x14ac:dyDescent="0.3">
      <c r="A7" s="77" t="s">
        <v>17</v>
      </c>
      <c r="B7" s="78">
        <v>-188</v>
      </c>
      <c r="C7" s="78">
        <v>-4</v>
      </c>
      <c r="D7" s="78">
        <v>-12</v>
      </c>
      <c r="E7" s="78">
        <v>-3</v>
      </c>
      <c r="F7" s="78">
        <v>-80</v>
      </c>
      <c r="G7" s="78">
        <v>-60</v>
      </c>
      <c r="H7" s="78">
        <v>-11</v>
      </c>
      <c r="I7" s="78">
        <v>-4</v>
      </c>
      <c r="J7" s="78">
        <v>-3</v>
      </c>
      <c r="K7" s="78">
        <v>6</v>
      </c>
      <c r="L7" s="78">
        <v>-4</v>
      </c>
      <c r="M7" s="78">
        <v>0</v>
      </c>
      <c r="N7" s="78">
        <v>-1</v>
      </c>
      <c r="O7" s="78">
        <v>-10</v>
      </c>
      <c r="P7" s="78">
        <v>-7</v>
      </c>
      <c r="Q7" s="78">
        <v>-1</v>
      </c>
      <c r="R7" s="78">
        <v>6</v>
      </c>
    </row>
    <row r="8" spans="1:18" x14ac:dyDescent="0.3">
      <c r="A8" s="4" t="s">
        <v>24</v>
      </c>
      <c r="B8" s="16">
        <v>-30</v>
      </c>
      <c r="C8" s="16">
        <v>-2</v>
      </c>
      <c r="D8" s="16">
        <v>-2</v>
      </c>
      <c r="E8" s="16">
        <v>-1</v>
      </c>
      <c r="F8" s="16">
        <v>-8</v>
      </c>
      <c r="G8" s="16">
        <v>-5</v>
      </c>
      <c r="H8" s="16">
        <v>-3</v>
      </c>
      <c r="I8" s="16">
        <v>-4</v>
      </c>
      <c r="J8" s="16">
        <v>-5</v>
      </c>
      <c r="K8" s="16">
        <v>1</v>
      </c>
      <c r="L8" s="16">
        <v>-3</v>
      </c>
      <c r="M8" s="16">
        <v>0</v>
      </c>
      <c r="N8" s="16">
        <v>1</v>
      </c>
      <c r="O8" s="16">
        <v>-1</v>
      </c>
      <c r="P8" s="16">
        <v>1</v>
      </c>
      <c r="Q8" s="16">
        <v>0</v>
      </c>
      <c r="R8" s="16">
        <v>1</v>
      </c>
    </row>
    <row r="9" spans="1:18" x14ac:dyDescent="0.3">
      <c r="A9" s="4" t="s">
        <v>25</v>
      </c>
      <c r="B9" s="16">
        <v>-65</v>
      </c>
      <c r="C9" s="16">
        <v>0</v>
      </c>
      <c r="D9" s="16">
        <v>-6</v>
      </c>
      <c r="E9" s="16">
        <v>1</v>
      </c>
      <c r="F9" s="16">
        <v>-15</v>
      </c>
      <c r="G9" s="16">
        <v>-22</v>
      </c>
      <c r="H9" s="16">
        <v>-6</v>
      </c>
      <c r="I9" s="16">
        <v>-1</v>
      </c>
      <c r="J9" s="16">
        <v>-1</v>
      </c>
      <c r="K9" s="16">
        <v>-1</v>
      </c>
      <c r="L9" s="16">
        <v>-1</v>
      </c>
      <c r="M9" s="16">
        <v>-1</v>
      </c>
      <c r="N9" s="16">
        <v>-5</v>
      </c>
      <c r="O9" s="16">
        <v>-4</v>
      </c>
      <c r="P9" s="16">
        <v>-1</v>
      </c>
      <c r="Q9" s="16">
        <v>-3</v>
      </c>
      <c r="R9" s="16">
        <v>1</v>
      </c>
    </row>
    <row r="10" spans="1:18" x14ac:dyDescent="0.3">
      <c r="A10" s="4" t="s">
        <v>26</v>
      </c>
      <c r="B10" s="16">
        <v>6</v>
      </c>
      <c r="C10" s="16">
        <v>0</v>
      </c>
      <c r="D10" s="16">
        <v>3</v>
      </c>
      <c r="E10" s="16">
        <v>2</v>
      </c>
      <c r="F10" s="16">
        <v>-7</v>
      </c>
      <c r="G10" s="16">
        <v>-5</v>
      </c>
      <c r="H10" s="16">
        <v>2</v>
      </c>
      <c r="I10" s="16">
        <v>2</v>
      </c>
      <c r="J10" s="16">
        <v>0</v>
      </c>
      <c r="K10" s="16">
        <v>2</v>
      </c>
      <c r="L10" s="16">
        <v>0</v>
      </c>
      <c r="M10" s="16">
        <v>2</v>
      </c>
      <c r="N10" s="16">
        <v>3</v>
      </c>
      <c r="O10" s="16">
        <v>-3</v>
      </c>
      <c r="P10" s="16">
        <v>1</v>
      </c>
      <c r="Q10" s="16">
        <v>3</v>
      </c>
      <c r="R10" s="16">
        <v>1</v>
      </c>
    </row>
    <row r="11" spans="1:18" x14ac:dyDescent="0.3">
      <c r="A11" s="4" t="s">
        <v>27</v>
      </c>
      <c r="B11" s="16">
        <v>-66</v>
      </c>
      <c r="C11" s="16">
        <v>-2</v>
      </c>
      <c r="D11" s="16">
        <v>-3</v>
      </c>
      <c r="E11" s="16">
        <v>-2</v>
      </c>
      <c r="F11" s="16">
        <v>-26</v>
      </c>
      <c r="G11" s="16">
        <v>-12</v>
      </c>
      <c r="H11" s="16">
        <v>-3</v>
      </c>
      <c r="I11" s="16">
        <v>-1</v>
      </c>
      <c r="J11" s="16">
        <v>-3</v>
      </c>
      <c r="K11" s="16">
        <v>-5</v>
      </c>
      <c r="L11" s="16">
        <v>-3</v>
      </c>
      <c r="M11" s="16">
        <v>-3</v>
      </c>
      <c r="N11" s="16">
        <v>1</v>
      </c>
      <c r="O11" s="16">
        <v>1</v>
      </c>
      <c r="P11" s="16">
        <v>-3</v>
      </c>
      <c r="Q11" s="16">
        <v>-3</v>
      </c>
      <c r="R11" s="16">
        <v>1</v>
      </c>
    </row>
    <row r="12" spans="1:18" x14ac:dyDescent="0.3">
      <c r="A12" s="4" t="s">
        <v>28</v>
      </c>
      <c r="B12" s="16">
        <v>-35</v>
      </c>
      <c r="C12" s="16">
        <v>-3</v>
      </c>
      <c r="D12" s="16">
        <v>-3</v>
      </c>
      <c r="E12" s="16">
        <v>-1</v>
      </c>
      <c r="F12" s="16">
        <v>-22</v>
      </c>
      <c r="G12" s="16">
        <v>-4</v>
      </c>
      <c r="H12" s="16">
        <v>-3</v>
      </c>
      <c r="I12" s="16">
        <v>-1</v>
      </c>
      <c r="J12" s="16">
        <v>-1</v>
      </c>
      <c r="K12" s="16">
        <v>2</v>
      </c>
      <c r="L12" s="16">
        <v>0</v>
      </c>
      <c r="M12" s="16">
        <v>0</v>
      </c>
      <c r="N12" s="16">
        <v>-1</v>
      </c>
      <c r="O12" s="16">
        <v>-1</v>
      </c>
      <c r="P12" s="16">
        <v>-2</v>
      </c>
      <c r="Q12" s="16">
        <v>2</v>
      </c>
      <c r="R12" s="16">
        <v>3</v>
      </c>
    </row>
    <row r="13" spans="1:18" x14ac:dyDescent="0.3">
      <c r="A13" s="17" t="s">
        <v>29</v>
      </c>
      <c r="B13" s="18">
        <v>2</v>
      </c>
      <c r="C13" s="18">
        <v>3</v>
      </c>
      <c r="D13" s="18">
        <v>-1</v>
      </c>
      <c r="E13" s="18">
        <v>-2</v>
      </c>
      <c r="F13" s="18">
        <v>-2</v>
      </c>
      <c r="G13" s="18">
        <v>-12</v>
      </c>
      <c r="H13" s="18">
        <v>2</v>
      </c>
      <c r="I13" s="18">
        <v>1</v>
      </c>
      <c r="J13" s="18">
        <v>7</v>
      </c>
      <c r="K13" s="18">
        <v>7</v>
      </c>
      <c r="L13" s="18">
        <v>3</v>
      </c>
      <c r="M13" s="18">
        <v>2</v>
      </c>
      <c r="N13" s="18">
        <v>0</v>
      </c>
      <c r="O13" s="18">
        <v>-2</v>
      </c>
      <c r="P13" s="18">
        <v>-3</v>
      </c>
      <c r="Q13" s="18">
        <v>0</v>
      </c>
      <c r="R13" s="18">
        <v>-1</v>
      </c>
    </row>
    <row r="14" spans="1:18" x14ac:dyDescent="0.3">
      <c r="A14" s="79" t="s">
        <v>16</v>
      </c>
      <c r="B14" s="80">
        <v>-108</v>
      </c>
      <c r="C14" s="80">
        <v>5</v>
      </c>
      <c r="D14" s="80">
        <v>13</v>
      </c>
      <c r="E14" s="80">
        <v>11</v>
      </c>
      <c r="F14" s="80">
        <v>14</v>
      </c>
      <c r="G14" s="80">
        <v>-87</v>
      </c>
      <c r="H14" s="80">
        <v>-19</v>
      </c>
      <c r="I14" s="80">
        <v>-6</v>
      </c>
      <c r="J14" s="80">
        <v>2</v>
      </c>
      <c r="K14" s="80">
        <v>-9</v>
      </c>
      <c r="L14" s="80">
        <v>5</v>
      </c>
      <c r="M14" s="80">
        <v>-11</v>
      </c>
      <c r="N14" s="80">
        <v>2</v>
      </c>
      <c r="O14" s="80">
        <v>-8</v>
      </c>
      <c r="P14" s="80">
        <v>-2</v>
      </c>
      <c r="Q14" s="80">
        <v>-3</v>
      </c>
      <c r="R14" s="80">
        <v>-15</v>
      </c>
    </row>
    <row r="15" spans="1:18" x14ac:dyDescent="0.3">
      <c r="A15" s="4" t="s">
        <v>22</v>
      </c>
      <c r="B15" s="16">
        <v>-95</v>
      </c>
      <c r="C15" s="16">
        <v>-4</v>
      </c>
      <c r="D15" s="16">
        <v>-3</v>
      </c>
      <c r="E15" s="16">
        <v>0</v>
      </c>
      <c r="F15" s="16">
        <v>-16</v>
      </c>
      <c r="G15" s="16">
        <v>-26</v>
      </c>
      <c r="H15" s="16">
        <v>-13</v>
      </c>
      <c r="I15" s="16">
        <v>-3</v>
      </c>
      <c r="J15" s="16">
        <v>-9</v>
      </c>
      <c r="K15" s="16">
        <v>-5</v>
      </c>
      <c r="L15" s="16">
        <v>-1</v>
      </c>
      <c r="M15" s="16">
        <v>-5</v>
      </c>
      <c r="N15" s="16">
        <v>-3</v>
      </c>
      <c r="O15" s="16">
        <v>-3</v>
      </c>
      <c r="P15" s="16">
        <v>-1</v>
      </c>
      <c r="Q15" s="16">
        <v>-2</v>
      </c>
      <c r="R15" s="16">
        <v>-1</v>
      </c>
    </row>
    <row r="16" spans="1:18" ht="14.4" thickBot="1" x14ac:dyDescent="0.35">
      <c r="A16" s="21" t="s">
        <v>23</v>
      </c>
      <c r="B16" s="22">
        <v>-13</v>
      </c>
      <c r="C16" s="22">
        <v>9</v>
      </c>
      <c r="D16" s="22">
        <v>16</v>
      </c>
      <c r="E16" s="22">
        <v>11</v>
      </c>
      <c r="F16" s="22">
        <v>30</v>
      </c>
      <c r="G16" s="22">
        <v>-61</v>
      </c>
      <c r="H16" s="22">
        <v>-6</v>
      </c>
      <c r="I16" s="22">
        <v>-3</v>
      </c>
      <c r="J16" s="22">
        <v>11</v>
      </c>
      <c r="K16" s="22">
        <v>-4</v>
      </c>
      <c r="L16" s="22">
        <v>6</v>
      </c>
      <c r="M16" s="22">
        <v>-6</v>
      </c>
      <c r="N16" s="22">
        <v>5</v>
      </c>
      <c r="O16" s="22">
        <v>-5</v>
      </c>
      <c r="P16" s="22">
        <v>-1</v>
      </c>
      <c r="Q16" s="22">
        <v>-1</v>
      </c>
      <c r="R16" s="22">
        <v>-14</v>
      </c>
    </row>
    <row r="17" spans="1:18" x14ac:dyDescent="0.3">
      <c r="A17" s="81" t="s">
        <v>32</v>
      </c>
      <c r="B17" s="82">
        <f>B7-B11</f>
        <v>-122</v>
      </c>
      <c r="C17" s="82">
        <f t="shared" ref="C17:R17" si="0">C7-C11</f>
        <v>-2</v>
      </c>
      <c r="D17" s="82">
        <f t="shared" si="0"/>
        <v>-9</v>
      </c>
      <c r="E17" s="82">
        <f t="shared" si="0"/>
        <v>-1</v>
      </c>
      <c r="F17" s="82">
        <f t="shared" si="0"/>
        <v>-54</v>
      </c>
      <c r="G17" s="82">
        <f t="shared" si="0"/>
        <v>-48</v>
      </c>
      <c r="H17" s="82">
        <f t="shared" si="0"/>
        <v>-8</v>
      </c>
      <c r="I17" s="82">
        <f t="shared" si="0"/>
        <v>-3</v>
      </c>
      <c r="J17" s="82">
        <f t="shared" si="0"/>
        <v>0</v>
      </c>
      <c r="K17" s="82">
        <f t="shared" si="0"/>
        <v>11</v>
      </c>
      <c r="L17" s="82">
        <f t="shared" si="0"/>
        <v>-1</v>
      </c>
      <c r="M17" s="82">
        <f t="shared" si="0"/>
        <v>3</v>
      </c>
      <c r="N17" s="82">
        <f t="shared" si="0"/>
        <v>-2</v>
      </c>
      <c r="O17" s="82">
        <f t="shared" si="0"/>
        <v>-11</v>
      </c>
      <c r="P17" s="82">
        <f t="shared" si="0"/>
        <v>-4</v>
      </c>
      <c r="Q17" s="82">
        <f t="shared" si="0"/>
        <v>2</v>
      </c>
      <c r="R17" s="82">
        <f t="shared" si="0"/>
        <v>5</v>
      </c>
    </row>
    <row r="18" spans="1:18" ht="14.4" thickBot="1" x14ac:dyDescent="0.35">
      <c r="B18" s="25"/>
      <c r="C18" s="1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x14ac:dyDescent="0.3">
      <c r="A19" s="26" t="s">
        <v>18</v>
      </c>
      <c r="B19" s="27">
        <v>2023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ht="14.4" thickBot="1" x14ac:dyDescent="0.35">
      <c r="A20" s="29"/>
      <c r="B20" s="30" t="s">
        <v>0</v>
      </c>
      <c r="C20" s="30" t="s">
        <v>9</v>
      </c>
      <c r="D20" s="31" t="s">
        <v>10</v>
      </c>
      <c r="E20" s="32" t="s">
        <v>11</v>
      </c>
      <c r="F20" s="30" t="s">
        <v>12</v>
      </c>
      <c r="G20" s="30" t="s">
        <v>13</v>
      </c>
      <c r="H20" s="30" t="s">
        <v>1</v>
      </c>
      <c r="I20" s="30" t="s">
        <v>2</v>
      </c>
      <c r="J20" s="30" t="s">
        <v>3</v>
      </c>
      <c r="K20" s="30" t="s">
        <v>4</v>
      </c>
      <c r="L20" s="30" t="s">
        <v>5</v>
      </c>
      <c r="M20" s="30" t="s">
        <v>6</v>
      </c>
      <c r="N20" s="30" t="s">
        <v>7</v>
      </c>
      <c r="O20" s="30" t="s">
        <v>14</v>
      </c>
      <c r="P20" s="30" t="s">
        <v>15</v>
      </c>
      <c r="Q20" s="30" t="s">
        <v>8</v>
      </c>
      <c r="R20" s="30" t="s">
        <v>31</v>
      </c>
    </row>
    <row r="21" spans="1:18" x14ac:dyDescent="0.3">
      <c r="A21" s="33" t="s">
        <v>21</v>
      </c>
      <c r="B21" s="34">
        <v>-93</v>
      </c>
      <c r="C21" s="34">
        <v>4</v>
      </c>
      <c r="D21" s="34">
        <v>0</v>
      </c>
      <c r="E21" s="34">
        <v>7</v>
      </c>
      <c r="F21" s="34">
        <v>-5</v>
      </c>
      <c r="G21" s="34">
        <v>-58</v>
      </c>
      <c r="H21" s="34">
        <v>-23</v>
      </c>
      <c r="I21" s="34">
        <v>-10</v>
      </c>
      <c r="J21" s="34">
        <v>6</v>
      </c>
      <c r="K21" s="34">
        <v>-4</v>
      </c>
      <c r="L21" s="34">
        <v>8</v>
      </c>
      <c r="M21" s="34">
        <v>-9</v>
      </c>
      <c r="N21" s="34">
        <v>8</v>
      </c>
      <c r="O21" s="34">
        <v>-9</v>
      </c>
      <c r="P21" s="34">
        <v>-2</v>
      </c>
      <c r="Q21" s="34">
        <v>-4</v>
      </c>
      <c r="R21" s="34">
        <v>-2</v>
      </c>
    </row>
    <row r="22" spans="1:18" x14ac:dyDescent="0.3">
      <c r="A22" s="35" t="s">
        <v>17</v>
      </c>
      <c r="B22" s="36">
        <v>-83</v>
      </c>
      <c r="C22" s="36">
        <v>-5</v>
      </c>
      <c r="D22" s="36">
        <v>-4</v>
      </c>
      <c r="E22" s="36">
        <v>2</v>
      </c>
      <c r="F22" s="36">
        <v>-38</v>
      </c>
      <c r="G22" s="36">
        <v>-27</v>
      </c>
      <c r="H22" s="36">
        <v>-6</v>
      </c>
      <c r="I22" s="36">
        <v>-2</v>
      </c>
      <c r="J22" s="36">
        <v>0</v>
      </c>
      <c r="K22" s="36">
        <v>4</v>
      </c>
      <c r="L22" s="36">
        <v>0</v>
      </c>
      <c r="M22" s="36">
        <v>-2</v>
      </c>
      <c r="N22" s="36">
        <v>0</v>
      </c>
      <c r="O22" s="36">
        <v>-5</v>
      </c>
      <c r="P22" s="36">
        <v>-4</v>
      </c>
      <c r="Q22" s="36">
        <v>0</v>
      </c>
      <c r="R22" s="36">
        <v>4</v>
      </c>
    </row>
    <row r="23" spans="1:18" x14ac:dyDescent="0.3">
      <c r="A23" s="4" t="s">
        <v>24</v>
      </c>
      <c r="B23" s="16">
        <v>-12</v>
      </c>
      <c r="C23" s="16">
        <v>-1</v>
      </c>
      <c r="D23" s="16">
        <v>0</v>
      </c>
      <c r="E23" s="16">
        <v>0</v>
      </c>
      <c r="F23" s="16">
        <v>-6</v>
      </c>
      <c r="G23" s="16">
        <v>-2</v>
      </c>
      <c r="H23" s="16">
        <v>0</v>
      </c>
      <c r="I23" s="16">
        <v>-2</v>
      </c>
      <c r="J23" s="16">
        <v>-3</v>
      </c>
      <c r="K23" s="16">
        <v>1</v>
      </c>
      <c r="L23" s="16">
        <v>0</v>
      </c>
      <c r="M23" s="16">
        <v>0</v>
      </c>
      <c r="N23" s="16">
        <v>1</v>
      </c>
      <c r="O23" s="16">
        <v>-1</v>
      </c>
      <c r="P23" s="16">
        <v>1</v>
      </c>
      <c r="Q23" s="16">
        <v>0</v>
      </c>
      <c r="R23" s="16">
        <v>0</v>
      </c>
    </row>
    <row r="24" spans="1:18" x14ac:dyDescent="0.3">
      <c r="A24" s="4" t="s">
        <v>25</v>
      </c>
      <c r="B24" s="16">
        <v>-32</v>
      </c>
      <c r="C24" s="16">
        <v>-2</v>
      </c>
      <c r="D24" s="16">
        <v>-3</v>
      </c>
      <c r="E24" s="16">
        <v>2</v>
      </c>
      <c r="F24" s="16">
        <v>-7</v>
      </c>
      <c r="G24" s="16">
        <v>-9</v>
      </c>
      <c r="H24" s="16">
        <v>-5</v>
      </c>
      <c r="I24" s="16">
        <v>-2</v>
      </c>
      <c r="J24" s="16">
        <v>2</v>
      </c>
      <c r="K24" s="16">
        <v>0</v>
      </c>
      <c r="L24" s="16">
        <v>-1</v>
      </c>
      <c r="M24" s="16">
        <v>0</v>
      </c>
      <c r="N24" s="16">
        <v>-3</v>
      </c>
      <c r="O24" s="16">
        <v>-3</v>
      </c>
      <c r="P24" s="16">
        <v>0</v>
      </c>
      <c r="Q24" s="16">
        <v>-1</v>
      </c>
      <c r="R24" s="16">
        <v>0</v>
      </c>
    </row>
    <row r="25" spans="1:18" x14ac:dyDescent="0.3">
      <c r="A25" s="4" t="s">
        <v>26</v>
      </c>
      <c r="B25" s="16">
        <v>3</v>
      </c>
      <c r="C25" s="16">
        <v>0</v>
      </c>
      <c r="D25" s="16">
        <v>1</v>
      </c>
      <c r="E25" s="16">
        <v>2</v>
      </c>
      <c r="F25" s="16">
        <v>-1</v>
      </c>
      <c r="G25" s="16">
        <v>-2</v>
      </c>
      <c r="H25" s="16">
        <v>2</v>
      </c>
      <c r="I25" s="16">
        <v>0</v>
      </c>
      <c r="J25" s="16">
        <v>0</v>
      </c>
      <c r="K25" s="16">
        <v>1</v>
      </c>
      <c r="L25" s="16">
        <v>0</v>
      </c>
      <c r="M25" s="16">
        <v>-1</v>
      </c>
      <c r="N25" s="16">
        <v>2</v>
      </c>
      <c r="O25" s="16">
        <v>-2</v>
      </c>
      <c r="P25" s="16">
        <v>-1</v>
      </c>
      <c r="Q25" s="16">
        <v>2</v>
      </c>
      <c r="R25" s="16">
        <v>0</v>
      </c>
    </row>
    <row r="26" spans="1:18" x14ac:dyDescent="0.3">
      <c r="A26" s="4" t="s">
        <v>27</v>
      </c>
      <c r="B26" s="16">
        <v>-27</v>
      </c>
      <c r="C26" s="16">
        <v>-1</v>
      </c>
      <c r="D26" s="16">
        <v>-1</v>
      </c>
      <c r="E26" s="16">
        <v>0</v>
      </c>
      <c r="F26" s="16">
        <v>-14</v>
      </c>
      <c r="G26" s="16">
        <v>-4</v>
      </c>
      <c r="H26" s="16">
        <v>0</v>
      </c>
      <c r="I26" s="16">
        <v>-1</v>
      </c>
      <c r="J26" s="16">
        <v>-1</v>
      </c>
      <c r="K26" s="16">
        <v>-2</v>
      </c>
      <c r="L26" s="16">
        <v>-2</v>
      </c>
      <c r="M26" s="16">
        <v>0</v>
      </c>
      <c r="N26" s="16">
        <v>0</v>
      </c>
      <c r="O26" s="16">
        <v>1</v>
      </c>
      <c r="P26" s="16">
        <v>-2</v>
      </c>
      <c r="Q26" s="16">
        <v>-1</v>
      </c>
      <c r="R26" s="16">
        <v>1</v>
      </c>
    </row>
    <row r="27" spans="1:18" x14ac:dyDescent="0.3">
      <c r="A27" s="4" t="s">
        <v>28</v>
      </c>
      <c r="B27" s="16">
        <v>-9</v>
      </c>
      <c r="C27" s="16">
        <v>-2</v>
      </c>
      <c r="D27" s="16">
        <v>-1</v>
      </c>
      <c r="E27" s="16">
        <v>0</v>
      </c>
      <c r="F27" s="16">
        <v>-10</v>
      </c>
      <c r="G27" s="16">
        <v>-2</v>
      </c>
      <c r="H27" s="16">
        <v>-2</v>
      </c>
      <c r="I27" s="16">
        <v>3</v>
      </c>
      <c r="J27" s="16">
        <v>0</v>
      </c>
      <c r="K27" s="16">
        <v>1</v>
      </c>
      <c r="L27" s="16">
        <v>0</v>
      </c>
      <c r="M27" s="16">
        <v>0</v>
      </c>
      <c r="N27" s="16">
        <v>0</v>
      </c>
      <c r="O27" s="16">
        <v>1</v>
      </c>
      <c r="P27" s="16">
        <v>0</v>
      </c>
      <c r="Q27" s="16">
        <v>0</v>
      </c>
      <c r="R27" s="16">
        <v>3</v>
      </c>
    </row>
    <row r="28" spans="1:18" x14ac:dyDescent="0.3">
      <c r="A28" s="17" t="s">
        <v>29</v>
      </c>
      <c r="B28" s="18">
        <v>-6</v>
      </c>
      <c r="C28" s="18">
        <v>1</v>
      </c>
      <c r="D28" s="18">
        <v>0</v>
      </c>
      <c r="E28" s="18">
        <v>-2</v>
      </c>
      <c r="F28" s="18">
        <v>0</v>
      </c>
      <c r="G28" s="18">
        <v>-8</v>
      </c>
      <c r="H28" s="18">
        <v>-1</v>
      </c>
      <c r="I28" s="18">
        <v>0</v>
      </c>
      <c r="J28" s="18">
        <v>2</v>
      </c>
      <c r="K28" s="18">
        <v>3</v>
      </c>
      <c r="L28" s="18">
        <v>3</v>
      </c>
      <c r="M28" s="18">
        <v>-1</v>
      </c>
      <c r="N28" s="18">
        <v>0</v>
      </c>
      <c r="O28" s="18">
        <v>-1</v>
      </c>
      <c r="P28" s="18">
        <v>-2</v>
      </c>
      <c r="Q28" s="18">
        <v>0</v>
      </c>
      <c r="R28" s="18">
        <v>0</v>
      </c>
    </row>
    <row r="29" spans="1:18" x14ac:dyDescent="0.3">
      <c r="A29" s="37" t="s">
        <v>16</v>
      </c>
      <c r="B29" s="38">
        <v>-10</v>
      </c>
      <c r="C29" s="38">
        <v>9</v>
      </c>
      <c r="D29" s="38">
        <v>4</v>
      </c>
      <c r="E29" s="38">
        <v>5</v>
      </c>
      <c r="F29" s="38">
        <v>33</v>
      </c>
      <c r="G29" s="38">
        <v>-31</v>
      </c>
      <c r="H29" s="38">
        <v>-17</v>
      </c>
      <c r="I29" s="38">
        <v>-8</v>
      </c>
      <c r="J29" s="38">
        <v>6</v>
      </c>
      <c r="K29" s="38">
        <v>-8</v>
      </c>
      <c r="L29" s="38">
        <v>8</v>
      </c>
      <c r="M29" s="38">
        <v>-7</v>
      </c>
      <c r="N29" s="38">
        <v>8</v>
      </c>
      <c r="O29" s="38">
        <v>-4</v>
      </c>
      <c r="P29" s="38">
        <v>2</v>
      </c>
      <c r="Q29" s="38">
        <v>-4</v>
      </c>
      <c r="R29" s="38">
        <v>-6</v>
      </c>
    </row>
    <row r="30" spans="1:18" x14ac:dyDescent="0.3">
      <c r="A30" s="4" t="s">
        <v>22</v>
      </c>
      <c r="B30" s="16">
        <v>-54</v>
      </c>
      <c r="C30" s="16">
        <v>2</v>
      </c>
      <c r="D30" s="16">
        <v>-4</v>
      </c>
      <c r="E30" s="16">
        <v>-1</v>
      </c>
      <c r="F30" s="16">
        <v>-6</v>
      </c>
      <c r="G30" s="16">
        <v>-17</v>
      </c>
      <c r="H30" s="16">
        <v>-8</v>
      </c>
      <c r="I30" s="16">
        <v>-4</v>
      </c>
      <c r="J30" s="16">
        <v>-5</v>
      </c>
      <c r="K30" s="16">
        <v>-1</v>
      </c>
      <c r="L30" s="16">
        <v>0</v>
      </c>
      <c r="M30" s="16">
        <v>-4</v>
      </c>
      <c r="N30" s="16">
        <v>-1</v>
      </c>
      <c r="O30" s="16">
        <v>-1</v>
      </c>
      <c r="P30" s="16">
        <v>0</v>
      </c>
      <c r="Q30" s="16">
        <v>-2</v>
      </c>
      <c r="R30" s="16">
        <v>-2</v>
      </c>
    </row>
    <row r="31" spans="1:18" ht="14.4" thickBot="1" x14ac:dyDescent="0.35">
      <c r="A31" s="21" t="s">
        <v>23</v>
      </c>
      <c r="B31" s="22">
        <v>44</v>
      </c>
      <c r="C31" s="22">
        <v>7</v>
      </c>
      <c r="D31" s="22">
        <v>8</v>
      </c>
      <c r="E31" s="22">
        <v>6</v>
      </c>
      <c r="F31" s="22">
        <v>39</v>
      </c>
      <c r="G31" s="22">
        <v>-14</v>
      </c>
      <c r="H31" s="22">
        <v>-9</v>
      </c>
      <c r="I31" s="22">
        <v>-4</v>
      </c>
      <c r="J31" s="22">
        <v>11</v>
      </c>
      <c r="K31" s="22">
        <v>-7</v>
      </c>
      <c r="L31" s="22">
        <v>8</v>
      </c>
      <c r="M31" s="22">
        <v>-3</v>
      </c>
      <c r="N31" s="22">
        <v>9</v>
      </c>
      <c r="O31" s="22">
        <v>-3</v>
      </c>
      <c r="P31" s="22">
        <v>2</v>
      </c>
      <c r="Q31" s="22">
        <v>-2</v>
      </c>
      <c r="R31" s="22">
        <v>-4</v>
      </c>
    </row>
    <row r="32" spans="1:18" x14ac:dyDescent="0.3">
      <c r="A32" s="54" t="s">
        <v>32</v>
      </c>
      <c r="B32" s="55">
        <f>B22-B26</f>
        <v>-56</v>
      </c>
      <c r="C32" s="55">
        <f t="shared" ref="C32:R32" si="1">C22-C26</f>
        <v>-4</v>
      </c>
      <c r="D32" s="55">
        <f t="shared" si="1"/>
        <v>-3</v>
      </c>
      <c r="E32" s="55">
        <f t="shared" si="1"/>
        <v>2</v>
      </c>
      <c r="F32" s="55">
        <f t="shared" si="1"/>
        <v>-24</v>
      </c>
      <c r="G32" s="55">
        <f t="shared" si="1"/>
        <v>-23</v>
      </c>
      <c r="H32" s="55">
        <f t="shared" si="1"/>
        <v>-6</v>
      </c>
      <c r="I32" s="55">
        <f t="shared" si="1"/>
        <v>-1</v>
      </c>
      <c r="J32" s="55">
        <f t="shared" si="1"/>
        <v>1</v>
      </c>
      <c r="K32" s="55">
        <f t="shared" si="1"/>
        <v>6</v>
      </c>
      <c r="L32" s="55">
        <f t="shared" si="1"/>
        <v>2</v>
      </c>
      <c r="M32" s="55">
        <f t="shared" si="1"/>
        <v>-2</v>
      </c>
      <c r="N32" s="55">
        <f t="shared" si="1"/>
        <v>0</v>
      </c>
      <c r="O32" s="55">
        <f t="shared" si="1"/>
        <v>-6</v>
      </c>
      <c r="P32" s="55">
        <f t="shared" si="1"/>
        <v>-2</v>
      </c>
      <c r="Q32" s="55">
        <f t="shared" si="1"/>
        <v>1</v>
      </c>
      <c r="R32" s="55">
        <f t="shared" si="1"/>
        <v>3</v>
      </c>
    </row>
    <row r="33" spans="1:18" ht="14.4" thickBot="1" x14ac:dyDescent="0.35">
      <c r="B33" s="25"/>
      <c r="C33" s="1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3">
      <c r="A34" s="39" t="s">
        <v>19</v>
      </c>
      <c r="B34" s="40">
        <v>2023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 ht="14.4" thickBot="1" x14ac:dyDescent="0.35">
      <c r="A35" s="42"/>
      <c r="B35" s="43" t="s">
        <v>0</v>
      </c>
      <c r="C35" s="43" t="s">
        <v>9</v>
      </c>
      <c r="D35" s="44" t="s">
        <v>10</v>
      </c>
      <c r="E35" s="45" t="s">
        <v>11</v>
      </c>
      <c r="F35" s="43" t="s">
        <v>12</v>
      </c>
      <c r="G35" s="43" t="s">
        <v>13</v>
      </c>
      <c r="H35" s="43" t="s">
        <v>1</v>
      </c>
      <c r="I35" s="43" t="s">
        <v>2</v>
      </c>
      <c r="J35" s="43" t="s">
        <v>3</v>
      </c>
      <c r="K35" s="43" t="s">
        <v>4</v>
      </c>
      <c r="L35" s="43" t="s">
        <v>5</v>
      </c>
      <c r="M35" s="43" t="s">
        <v>6</v>
      </c>
      <c r="N35" s="43" t="s">
        <v>7</v>
      </c>
      <c r="O35" s="43" t="s">
        <v>14</v>
      </c>
      <c r="P35" s="43" t="s">
        <v>15</v>
      </c>
      <c r="Q35" s="43" t="s">
        <v>8</v>
      </c>
      <c r="R35" s="43" t="s">
        <v>31</v>
      </c>
    </row>
    <row r="36" spans="1:18" x14ac:dyDescent="0.3">
      <c r="A36" s="46" t="s">
        <v>21</v>
      </c>
      <c r="B36" s="47">
        <v>-203</v>
      </c>
      <c r="C36" s="47">
        <v>-3</v>
      </c>
      <c r="D36" s="47">
        <v>1</v>
      </c>
      <c r="E36" s="47">
        <v>1</v>
      </c>
      <c r="F36" s="47">
        <v>-61</v>
      </c>
      <c r="G36" s="47">
        <v>-89</v>
      </c>
      <c r="H36" s="47">
        <v>-7</v>
      </c>
      <c r="I36" s="47">
        <v>0</v>
      </c>
      <c r="J36" s="47">
        <v>-7</v>
      </c>
      <c r="K36" s="47">
        <v>1</v>
      </c>
      <c r="L36" s="47">
        <v>-7</v>
      </c>
      <c r="M36" s="47">
        <v>-2</v>
      </c>
      <c r="N36" s="47">
        <v>-7</v>
      </c>
      <c r="O36" s="47">
        <v>-9</v>
      </c>
      <c r="P36" s="47">
        <v>-7</v>
      </c>
      <c r="Q36" s="47">
        <v>0</v>
      </c>
      <c r="R36" s="47">
        <v>-7</v>
      </c>
    </row>
    <row r="37" spans="1:18" x14ac:dyDescent="0.3">
      <c r="A37" s="48" t="s">
        <v>17</v>
      </c>
      <c r="B37" s="49">
        <v>-105</v>
      </c>
      <c r="C37" s="49">
        <v>1</v>
      </c>
      <c r="D37" s="49">
        <v>-8</v>
      </c>
      <c r="E37" s="49">
        <v>-5</v>
      </c>
      <c r="F37" s="49">
        <v>-42</v>
      </c>
      <c r="G37" s="49">
        <v>-33</v>
      </c>
      <c r="H37" s="49">
        <v>-5</v>
      </c>
      <c r="I37" s="49">
        <v>-2</v>
      </c>
      <c r="J37" s="49">
        <v>-3</v>
      </c>
      <c r="K37" s="49">
        <v>2</v>
      </c>
      <c r="L37" s="49">
        <v>-4</v>
      </c>
      <c r="M37" s="49">
        <v>2</v>
      </c>
      <c r="N37" s="49">
        <v>-1</v>
      </c>
      <c r="O37" s="49">
        <v>-5</v>
      </c>
      <c r="P37" s="49">
        <v>-3</v>
      </c>
      <c r="Q37" s="49">
        <v>-1</v>
      </c>
      <c r="R37" s="49">
        <v>2</v>
      </c>
    </row>
    <row r="38" spans="1:18" x14ac:dyDescent="0.3">
      <c r="A38" s="4" t="s">
        <v>24</v>
      </c>
      <c r="B38" s="16">
        <v>-18</v>
      </c>
      <c r="C38" s="16">
        <v>-1</v>
      </c>
      <c r="D38" s="16">
        <v>-2</v>
      </c>
      <c r="E38" s="16">
        <v>-1</v>
      </c>
      <c r="F38" s="16">
        <v>-2</v>
      </c>
      <c r="G38" s="16">
        <v>-3</v>
      </c>
      <c r="H38" s="16">
        <v>-3</v>
      </c>
      <c r="I38" s="16">
        <v>-2</v>
      </c>
      <c r="J38" s="16">
        <v>-2</v>
      </c>
      <c r="K38" s="16">
        <v>0</v>
      </c>
      <c r="L38" s="16">
        <v>-3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1</v>
      </c>
    </row>
    <row r="39" spans="1:18" x14ac:dyDescent="0.3">
      <c r="A39" s="4" t="s">
        <v>25</v>
      </c>
      <c r="B39" s="16">
        <v>-33</v>
      </c>
      <c r="C39" s="16">
        <v>2</v>
      </c>
      <c r="D39" s="16">
        <v>-3</v>
      </c>
      <c r="E39" s="16">
        <v>-1</v>
      </c>
      <c r="F39" s="16">
        <v>-8</v>
      </c>
      <c r="G39" s="16">
        <v>-13</v>
      </c>
      <c r="H39" s="16">
        <v>-1</v>
      </c>
      <c r="I39" s="16">
        <v>1</v>
      </c>
      <c r="J39" s="16">
        <v>-3</v>
      </c>
      <c r="K39" s="16">
        <v>-1</v>
      </c>
      <c r="L39" s="16">
        <v>0</v>
      </c>
      <c r="M39" s="16">
        <v>-1</v>
      </c>
      <c r="N39" s="16">
        <v>-2</v>
      </c>
      <c r="O39" s="16">
        <v>-1</v>
      </c>
      <c r="P39" s="16">
        <v>-1</v>
      </c>
      <c r="Q39" s="16">
        <v>-2</v>
      </c>
      <c r="R39" s="16">
        <v>1</v>
      </c>
    </row>
    <row r="40" spans="1:18" x14ac:dyDescent="0.3">
      <c r="A40" s="4" t="s">
        <v>26</v>
      </c>
      <c r="B40" s="16">
        <v>3</v>
      </c>
      <c r="C40" s="16">
        <v>0</v>
      </c>
      <c r="D40" s="16">
        <v>2</v>
      </c>
      <c r="E40" s="16">
        <v>0</v>
      </c>
      <c r="F40" s="16">
        <v>-6</v>
      </c>
      <c r="G40" s="16">
        <v>-3</v>
      </c>
      <c r="H40" s="16">
        <v>0</v>
      </c>
      <c r="I40" s="16">
        <v>2</v>
      </c>
      <c r="J40" s="16">
        <v>0</v>
      </c>
      <c r="K40" s="16">
        <v>1</v>
      </c>
      <c r="L40" s="16">
        <v>0</v>
      </c>
      <c r="M40" s="16">
        <v>3</v>
      </c>
      <c r="N40" s="16">
        <v>1</v>
      </c>
      <c r="O40" s="16">
        <v>-1</v>
      </c>
      <c r="P40" s="16">
        <v>2</v>
      </c>
      <c r="Q40" s="16">
        <v>1</v>
      </c>
      <c r="R40" s="16">
        <v>1</v>
      </c>
    </row>
    <row r="41" spans="1:18" x14ac:dyDescent="0.3">
      <c r="A41" s="4" t="s">
        <v>27</v>
      </c>
      <c r="B41" s="16">
        <v>-39</v>
      </c>
      <c r="C41" s="16">
        <v>-1</v>
      </c>
      <c r="D41" s="16">
        <v>-2</v>
      </c>
      <c r="E41" s="16">
        <v>-2</v>
      </c>
      <c r="F41" s="16">
        <v>-12</v>
      </c>
      <c r="G41" s="16">
        <v>-8</v>
      </c>
      <c r="H41" s="16">
        <v>-3</v>
      </c>
      <c r="I41" s="16">
        <v>0</v>
      </c>
      <c r="J41" s="16">
        <v>-2</v>
      </c>
      <c r="K41" s="16">
        <v>-3</v>
      </c>
      <c r="L41" s="16">
        <v>-1</v>
      </c>
      <c r="M41" s="16">
        <v>-3</v>
      </c>
      <c r="N41" s="16">
        <v>1</v>
      </c>
      <c r="O41" s="16">
        <v>0</v>
      </c>
      <c r="P41" s="16">
        <v>-1</v>
      </c>
      <c r="Q41" s="16">
        <v>-2</v>
      </c>
      <c r="R41" s="16">
        <v>0</v>
      </c>
    </row>
    <row r="42" spans="1:18" x14ac:dyDescent="0.3">
      <c r="A42" s="4" t="s">
        <v>28</v>
      </c>
      <c r="B42" s="16">
        <v>-26</v>
      </c>
      <c r="C42" s="16">
        <v>-1</v>
      </c>
      <c r="D42" s="16">
        <v>-2</v>
      </c>
      <c r="E42" s="16">
        <v>-1</v>
      </c>
      <c r="F42" s="16">
        <v>-12</v>
      </c>
      <c r="G42" s="16">
        <v>-2</v>
      </c>
      <c r="H42" s="16">
        <v>-1</v>
      </c>
      <c r="I42" s="16">
        <v>-4</v>
      </c>
      <c r="J42" s="16">
        <v>-1</v>
      </c>
      <c r="K42" s="16">
        <v>1</v>
      </c>
      <c r="L42" s="16">
        <v>0</v>
      </c>
      <c r="M42" s="16">
        <v>0</v>
      </c>
      <c r="N42" s="16">
        <v>-1</v>
      </c>
      <c r="O42" s="16">
        <v>-2</v>
      </c>
      <c r="P42" s="16">
        <v>-2</v>
      </c>
      <c r="Q42" s="16">
        <v>2</v>
      </c>
      <c r="R42" s="16">
        <v>0</v>
      </c>
    </row>
    <row r="43" spans="1:18" x14ac:dyDescent="0.3">
      <c r="A43" s="17" t="s">
        <v>29</v>
      </c>
      <c r="B43" s="18">
        <v>8</v>
      </c>
      <c r="C43" s="18">
        <v>2</v>
      </c>
      <c r="D43" s="18">
        <v>-1</v>
      </c>
      <c r="E43" s="18">
        <v>0</v>
      </c>
      <c r="F43" s="18">
        <v>-2</v>
      </c>
      <c r="G43" s="18">
        <v>-4</v>
      </c>
      <c r="H43" s="18">
        <v>3</v>
      </c>
      <c r="I43" s="18">
        <v>1</v>
      </c>
      <c r="J43" s="18">
        <v>5</v>
      </c>
      <c r="K43" s="18">
        <v>4</v>
      </c>
      <c r="L43" s="18">
        <v>0</v>
      </c>
      <c r="M43" s="18">
        <v>3</v>
      </c>
      <c r="N43" s="18">
        <v>0</v>
      </c>
      <c r="O43" s="18">
        <v>-1</v>
      </c>
      <c r="P43" s="18">
        <v>-1</v>
      </c>
      <c r="Q43" s="18">
        <v>0</v>
      </c>
      <c r="R43" s="18">
        <v>-1</v>
      </c>
    </row>
    <row r="44" spans="1:18" x14ac:dyDescent="0.3">
      <c r="A44" s="50" t="s">
        <v>16</v>
      </c>
      <c r="B44" s="51">
        <v>-98</v>
      </c>
      <c r="C44" s="51">
        <v>-4</v>
      </c>
      <c r="D44" s="51">
        <v>9</v>
      </c>
      <c r="E44" s="51">
        <v>6</v>
      </c>
      <c r="F44" s="51">
        <v>-19</v>
      </c>
      <c r="G44" s="51">
        <v>-56</v>
      </c>
      <c r="H44" s="51">
        <v>-2</v>
      </c>
      <c r="I44" s="51">
        <v>2</v>
      </c>
      <c r="J44" s="51">
        <v>-4</v>
      </c>
      <c r="K44" s="51">
        <v>-1</v>
      </c>
      <c r="L44" s="51">
        <v>-3</v>
      </c>
      <c r="M44" s="51">
        <v>-4</v>
      </c>
      <c r="N44" s="51">
        <v>-6</v>
      </c>
      <c r="O44" s="51">
        <v>-4</v>
      </c>
      <c r="P44" s="51">
        <v>-4</v>
      </c>
      <c r="Q44" s="51">
        <v>1</v>
      </c>
      <c r="R44" s="51">
        <v>-9</v>
      </c>
    </row>
    <row r="45" spans="1:18" x14ac:dyDescent="0.3">
      <c r="A45" s="4" t="s">
        <v>22</v>
      </c>
      <c r="B45" s="16">
        <v>-41</v>
      </c>
      <c r="C45" s="16">
        <v>-6</v>
      </c>
      <c r="D45" s="16">
        <v>1</v>
      </c>
      <c r="E45" s="16">
        <v>1</v>
      </c>
      <c r="F45" s="16">
        <v>-10</v>
      </c>
      <c r="G45" s="16">
        <v>-9</v>
      </c>
      <c r="H45" s="16">
        <v>-5</v>
      </c>
      <c r="I45" s="16">
        <v>1</v>
      </c>
      <c r="J45" s="16">
        <v>-4</v>
      </c>
      <c r="K45" s="16">
        <v>-4</v>
      </c>
      <c r="L45" s="16">
        <v>-1</v>
      </c>
      <c r="M45" s="16">
        <v>-1</v>
      </c>
      <c r="N45" s="16">
        <v>-2</v>
      </c>
      <c r="O45" s="16">
        <v>-2</v>
      </c>
      <c r="P45" s="16">
        <v>-1</v>
      </c>
      <c r="Q45" s="16">
        <v>0</v>
      </c>
      <c r="R45" s="16">
        <v>1</v>
      </c>
    </row>
    <row r="46" spans="1:18" ht="14.4" thickBot="1" x14ac:dyDescent="0.35">
      <c r="A46" s="21" t="s">
        <v>23</v>
      </c>
      <c r="B46" s="22">
        <v>-57</v>
      </c>
      <c r="C46" s="22">
        <v>2</v>
      </c>
      <c r="D46" s="22">
        <v>8</v>
      </c>
      <c r="E46" s="22">
        <v>5</v>
      </c>
      <c r="F46" s="22">
        <v>-9</v>
      </c>
      <c r="G46" s="22">
        <v>-47</v>
      </c>
      <c r="H46" s="22">
        <v>3</v>
      </c>
      <c r="I46" s="22">
        <v>1</v>
      </c>
      <c r="J46" s="22">
        <v>0</v>
      </c>
      <c r="K46" s="22">
        <v>3</v>
      </c>
      <c r="L46" s="22">
        <v>-2</v>
      </c>
      <c r="M46" s="22">
        <v>-3</v>
      </c>
      <c r="N46" s="22">
        <v>-4</v>
      </c>
      <c r="O46" s="22">
        <v>-2</v>
      </c>
      <c r="P46" s="22">
        <v>-3</v>
      </c>
      <c r="Q46" s="22">
        <v>1</v>
      </c>
      <c r="R46" s="22">
        <v>-10</v>
      </c>
    </row>
    <row r="47" spans="1:18" x14ac:dyDescent="0.3">
      <c r="A47" s="52" t="s">
        <v>32</v>
      </c>
      <c r="B47" s="53">
        <f>B37-B41</f>
        <v>-66</v>
      </c>
      <c r="C47" s="53">
        <f t="shared" ref="C47:R47" si="2">C37-C41</f>
        <v>2</v>
      </c>
      <c r="D47" s="53">
        <f t="shared" si="2"/>
        <v>-6</v>
      </c>
      <c r="E47" s="53">
        <f t="shared" si="2"/>
        <v>-3</v>
      </c>
      <c r="F47" s="53">
        <f t="shared" si="2"/>
        <v>-30</v>
      </c>
      <c r="G47" s="53">
        <f t="shared" si="2"/>
        <v>-25</v>
      </c>
      <c r="H47" s="53">
        <f t="shared" si="2"/>
        <v>-2</v>
      </c>
      <c r="I47" s="53">
        <f t="shared" si="2"/>
        <v>-2</v>
      </c>
      <c r="J47" s="53">
        <f t="shared" si="2"/>
        <v>-1</v>
      </c>
      <c r="K47" s="53">
        <f t="shared" si="2"/>
        <v>5</v>
      </c>
      <c r="L47" s="53">
        <f t="shared" si="2"/>
        <v>-3</v>
      </c>
      <c r="M47" s="53">
        <f t="shared" si="2"/>
        <v>5</v>
      </c>
      <c r="N47" s="53">
        <f t="shared" si="2"/>
        <v>-2</v>
      </c>
      <c r="O47" s="53">
        <f t="shared" si="2"/>
        <v>-5</v>
      </c>
      <c r="P47" s="53">
        <f t="shared" si="2"/>
        <v>-2</v>
      </c>
      <c r="Q47" s="53">
        <f t="shared" si="2"/>
        <v>1</v>
      </c>
      <c r="R47" s="53">
        <f t="shared" si="2"/>
        <v>2</v>
      </c>
    </row>
  </sheetData>
  <phoneticPr fontId="1" type="noConversion"/>
  <pageMargins left="0.25" right="0.25" top="0.62" bottom="0.62" header="0.4921259845" footer="0.4921259845"/>
  <pageSetup paperSize="9" orientation="landscape" horizontalDpi="300" verticalDpi="300" r:id="rId1"/>
  <headerFooter alignWithMargins="0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3</vt:i4>
      </vt:variant>
      <vt:variant>
        <vt:lpstr>Kaaviot</vt:lpstr>
      </vt:variant>
      <vt:variant>
        <vt:i4>10</vt:i4>
      </vt:variant>
      <vt:variant>
        <vt:lpstr>Nimetyt alueet</vt:lpstr>
      </vt:variant>
      <vt:variant>
        <vt:i4>3</vt:i4>
      </vt:variant>
    </vt:vector>
  </HeadingPairs>
  <TitlesOfParts>
    <vt:vector size="16" baseType="lpstr">
      <vt:lpstr>Tulomuutto</vt:lpstr>
      <vt:lpstr>Lähtömuutto</vt:lpstr>
      <vt:lpstr>Nettomuutto</vt:lpstr>
      <vt:lpstr>Keski-Pohjanmaa</vt:lpstr>
      <vt:lpstr>Kase</vt:lpstr>
      <vt:lpstr>Kokkola</vt:lpstr>
      <vt:lpstr>Halsua</vt:lpstr>
      <vt:lpstr>Kaustinen</vt:lpstr>
      <vt:lpstr>Lestijärvi</vt:lpstr>
      <vt:lpstr>Perho</vt:lpstr>
      <vt:lpstr>Toholampi</vt:lpstr>
      <vt:lpstr>Veteli</vt:lpstr>
      <vt:lpstr>Kannus</vt:lpstr>
      <vt:lpstr>Lähtömuutto!Tulostusotsikot</vt:lpstr>
      <vt:lpstr>Nettomuutto!Tulostusotsikot</vt:lpstr>
      <vt:lpstr>Tulomuutto!Tulostusotsikot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minnaka</dc:creator>
  <cp:lastModifiedBy>Minna Kauppinen</cp:lastModifiedBy>
  <cp:lastPrinted>2008-05-26T10:39:19Z</cp:lastPrinted>
  <dcterms:created xsi:type="dcterms:W3CDTF">2005-04-13T07:13:06Z</dcterms:created>
  <dcterms:modified xsi:type="dcterms:W3CDTF">2024-08-23T12:58:50Z</dcterms:modified>
</cp:coreProperties>
</file>